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26" documentId="120_S{2AC9BD13-BADA-5192-A53E-5A8FF88502F6}" xr6:coauthVersionLast="47" xr6:coauthVersionMax="47" xr10:uidLastSave="{B292800C-3D47-461E-BEF5-90118A84FC6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<sst xmlns="http://schemas.openxmlformats.org/spreadsheetml/2006/main" count="180297" uniqueCount="39134">
  <si>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</si>
  <si>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</si>
  <si>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</si>
  <si>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</si>
  <si>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</si>
  <si>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</si>
  <si>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</si>
  <si>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</si>
  <si>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</si>
  <si>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</si>
  <si>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</si>
  <si>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</si>
  <si>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</si>
  <si>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</si>
  <si>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</si>
  <si>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</si>
  <si>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</si>
  <si>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</si>
  <si>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</si>
  <si>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</si>
  <si>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</si>
  <si>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</si>
  <si>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</si>
  <si>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</si>
  <si>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</si>
  <si>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</si>
  <si>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</si>
  <si>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</si>
  <si>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</si>
  <si>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</si>
  <si>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</si>
  <si>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</si>
  <si>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</si>
  <si>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</si>
  <si>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</si>
  <si>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</si>
  <si>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</si>
  <si>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</si>
  <si>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</si>
  <si>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</si>
  <si>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</si>
  <si>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</si>
  <si>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</si>
  <si>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</si>
  <si>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</si>
  <si>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</si>
  <si>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</si>
  <si>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</si>
  <si>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</si>
  <si>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</si>
  <si>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</si>
  <si>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</si>
  <si>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</si>
  <si>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</si>
  <si>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</si>
  <si>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</si>
  <si>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</si>
  <si>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</si>
  <si>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</si>
  <si>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</si>
  <si>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</si>
  <si>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</si>
  <si>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</si>
  <si>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</si>
  <si>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</si>
  <si>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</si>
  <si>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</si>
  <si>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</si>
  <si>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</si>
  <si>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</si>
  <si>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</si>
  <si>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</si>
  <si>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</si>
  <si>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</si>
  <si>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</si>
  <si>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</si>
  <si>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</si>
  <si>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</si>
  <si>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</si>
  <si>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</si>
  <si>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</si>
  <si>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</si>
  <si>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</si>
  <si>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</si>
  <si>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</si>
  <si>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</si>
  <si>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</si>
  <si>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</si>
  <si>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</si>
  <si>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</si>
  <si>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</si>
  <si>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</si>
  <si>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</si>
  <si>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</si>
  <si>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</si>
  <si>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</si>
  <si>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</si>
  <si>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</si>
  <si>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</si>
  <si>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</si>
  <si>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</si>
  <si>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</si>
  <si>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</si>
  <si>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</si>
  <si>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</si>
  <si>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</si>
  <si>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</si>
  <si>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</si>
  <si>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</si>
  <si>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</si>
  <si>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</si>
  <si>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</si>
  <si>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</si>
  <si>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</si>
  <si>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</si>
  <si>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</si>
  <si>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</si>
  <si>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</si>
  <si>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</si>
  <si>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</si>
  <si>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</si>
  <si>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</si>
  <si>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</si>
  <si>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</si>
  <si>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</si>
  <si>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</si>
  <si>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</si>
  <si>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</si>
  <si>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</si>
  <si>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</si>
  <si>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</si>
  <si>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</si>
  <si>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</si>
  <si>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</si>
  <si>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</si>
  <si>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</si>
  <si>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</si>
  <si>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</si>
  <si>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</si>
  <si>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</si>
  <si>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</si>
  <si>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</si>
  <si>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</si>
  <si>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</si>
  <si>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</si>
  <si>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</si>
  <si>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</si>
  <si>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</si>
  <si>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</si>
  <si>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</si>
  <si>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</si>
  <si>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</si>
  <si>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</si>
  <si>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</si>
  <si>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</si>
  <si>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</si>
  <si>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</si>
  <si>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</si>
  <si>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</si>
  <si>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</si>
  <si>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</si>
  <si>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</si>
  <si>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</si>
  <si>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</si>
  <si>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</si>
  <si>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</si>
  <si>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</si>
  <si>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</si>
  <si>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</si>
  <si>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</si>
  <si>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</si>
  <si>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</si>
  <si>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</si>
  <si>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</si>
  <si>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</si>
  <si>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</si>
  <si>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</si>
  <si>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</si>
  <si>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</si>
  <si>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</si>
  <si>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</si>
  <si>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</si>
  <si>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</si>
  <si>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</si>
  <si>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</si>
  <si>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</si>
  <si>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</si>
  <si>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</si>
  <si>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</si>
  <si>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</si>
  <si>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</si>
  <si>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</si>
  <si>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</si>
  <si>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</si>
  <si>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</si>
  <si>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</si>
  <si>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</si>
  <si>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</si>
  <si>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</si>
  <si>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</si>
  <si>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</si>
  <si>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</si>
  <si>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</si>
  <si>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</si>
  <si>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</si>
  <si>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</si>
  <si>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</si>
  <si>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</si>
  <si>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</si>
  <si>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</si>
  <si>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</si>
  <si>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</si>
  <si>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</si>
  <si>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</si>
  <si>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</si>
  <si>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</si>
  <si>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</si>
  <si>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</si>
  <si>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</si>
  <si>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</si>
  <si>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</si>
  <si>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</si>
  <si>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</si>
  <si>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</si>
  <si>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</si>
  <si>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</si>
  <si>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</si>
  <si>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</si>
  <si>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</si>
  <si>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</si>
  <si>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</si>
  <si>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</si>
  <si>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</si>
  <si>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</si>
  <si>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</si>
  <si>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</si>
  <si>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</si>
  <si>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</si>
  <si>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</si>
  <si>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</si>
  <si>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</si>
  <si>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</si>
  <si>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</si>
  <si>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</si>
  <si>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</si>
  <si>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</si>
  <si>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</si>
  <si>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</si>
  <si>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</si>
  <si>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</si>
  <si>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</si>
  <si>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</si>
  <si>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</si>
  <si>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</si>
  <si>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</si>
  <si>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</si>
  <si>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</si>
  <si>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</si>
  <si>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</si>
  <si>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</si>
  <si>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</si>
  <si>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</si>
  <si>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</si>
  <si>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</si>
  <si>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</si>
  <si>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</si>
  <si>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</si>
  <si>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</si>
  <si>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</si>
  <si>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</si>
  <si>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</si>
  <si>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</si>
  <si>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</si>
  <si>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</si>
  <si>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</si>
  <si>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</si>
  <si>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</si>
  <si>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</si>
  <si>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</si>
  <si>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</si>
  <si>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</si>
  <si>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</si>
  <si>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</si>
  <si>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</si>
  <si>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</si>
  <si>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</si>
  <si>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</si>
  <si>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</si>
  <si>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</si>
  <si>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</si>
  <si>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</si>
  <si>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</si>
  <si>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</si>
  <si>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</si>
  <si>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</si>
  <si>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</si>
  <si>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</si>
  <si>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</si>
  <si>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</si>
  <si>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</si>
  <si>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</si>
  <si>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</si>
  <si>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</si>
  <si>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</si>
  <si>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</si>
  <si>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</si>
  <si>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</si>
  <si>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</si>
  <si>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</si>
  <si>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</si>
  <si>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</si>
  <si>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</si>
  <si>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</si>
  <si>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</si>
  <si>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</si>
  <si>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</si>
  <si>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</si>
  <si>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</si>
  <si>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</si>
  <si>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</si>
  <si>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</si>
  <si>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</si>
  <si>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</si>
  <si>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</si>
  <si>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</si>
  <si>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</si>
  <si>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</si>
  <si>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</si>
  <si>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</si>
  <si>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</si>
  <si>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</si>
  <si>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</si>
  <si>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</si>
  <si>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</si>
  <si>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</si>
  <si>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</si>
  <si>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</si>
  <si>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</si>
  <si>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</si>
  <si>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</si>
  <si>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</si>
  <si>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</si>
  <si>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</si>
  <si>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</si>
  <si>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</si>
  <si>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</si>
  <si>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</si>
  <si>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</si>
  <si>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</si>
  <si>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</si>
  <si>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</si>
  <si>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</si>
  <si>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</si>
  <si>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</si>
  <si>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</si>
  <si>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</si>
  <si>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</si>
  <si>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</si>
  <si>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</si>
  <si>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</si>
  <si>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</si>
  <si>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</si>
  <si>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</si>
  <si>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</si>
  <si>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</si>
  <si>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</si>
  <si>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</si>
  <si>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</si>
  <si>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</si>
  <si>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</si>
  <si>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</si>
  <si>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</si>
  <si>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</si>
  <si>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</si>
  <si>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</si>
  <si>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</si>
  <si>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</si>
  <si>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</si>
  <si>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</si>
  <si>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</si>
  <si>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</si>
  <si>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</si>
  <si>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</si>
  <si>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</si>
  <si>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</si>
  <si>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</si>
  <si>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</si>
  <si>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</si>
  <si>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</si>
  <si>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</si>
  <si>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</si>
  <si>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</si>
  <si>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</si>
  <si>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</si>
  <si>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</si>
  <si>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</si>
  <si>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</si>
  <si>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</si>
  <si>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</si>
  <si>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</si>
  <si>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</si>
  <si>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</si>
  <si>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</si>
  <si>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</si>
  <si>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</si>
  <si>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</si>
  <si>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</si>
  <si>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</si>
  <si>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</si>
  <si>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</si>
  <si>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</si>
  <si>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</si>
  <si>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</si>
  <si>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</si>
  <si>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</si>
  <si>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</si>
  <si>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</si>
  <si>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</si>
  <si>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</si>
  <si>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</si>
  <si>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</si>
  <si>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</si>
  <si>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</si>
  <si>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</si>
  <si>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</si>
  <si>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</si>
  <si>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</si>
  <si>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</si>
  <si>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</si>
  <si>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</si>
  <si>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</si>
  <si>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</si>
  <si>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</si>
  <si>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</si>
  <si>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</si>
  <si>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</si>
  <si>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</si>
  <si>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</si>
  <si>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</si>
  <si>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</si>
  <si>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</si>
  <si>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</si>
  <si>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</si>
  <si>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</si>
  <si>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</si>
  <si>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</si>
  <si>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</si>
  <si>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</si>
  <si>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</si>
  <si>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</si>
  <si>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</si>
  <si>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</si>
  <si>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</si>
  <si>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</si>
  <si>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</si>
  <si>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</si>
  <si>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</si>
  <si>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</si>
  <si>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</si>
  <si>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</si>
  <si>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</si>
  <si>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</si>
  <si>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</si>
  <si>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</si>
  <si>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</si>
  <si>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</si>
  <si>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</si>
  <si>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</si>
  <si>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</si>
  <si>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</si>
  <si>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</si>
  <si>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</si>
  <si>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</si>
  <si>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</si>
  <si>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</si>
  <si>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</si>
  <si>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</si>
  <si>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</si>
  <si>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</si>
  <si>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</si>
  <si>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</si>
  <si>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</si>
  <si>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</si>
  <si>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</si>
  <si>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</si>
  <si>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</si>
  <si>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</si>
  <si>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</si>
  <si>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</si>
  <si>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</si>
  <si>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</si>
  <si>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</si>
  <si>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</si>
  <si>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</si>
  <si>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</si>
  <si>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</si>
  <si>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</si>
  <si>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</si>
  <si>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</si>
  <si>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</si>
  <si>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</si>
  <si>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</si>
  <si>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</si>
  <si>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</si>
  <si>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</si>
  <si>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</si>
  <si>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</si>
  <si>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</si>
  <si>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</si>
  <si>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</si>
  <si>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</si>
  <si>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</si>
  <si>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</si>
  <si>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</si>
  <si>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</si>
  <si>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</si>
  <si>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</si>
  <si>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</si>
  <si>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</si>
  <si>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</si>
  <si>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</si>
  <si>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</si>
  <si>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</si>
  <si>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</si>
  <si>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</si>
  <si>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</si>
  <si>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</si>
  <si>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</si>
  <si>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</si>
  <si>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</si>
  <si>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</si>
  <si>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</si>
  <si>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</si>
  <si>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</si>
  <si>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</si>
  <si>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</si>
  <si>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</si>
  <si>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</si>
  <si>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</si>
  <si>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</si>
  <si>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</si>
  <si>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</si>
  <si>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</si>
  <si>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</si>
  <si>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</si>
  <si>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</si>
  <si>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</si>
  <si>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</si>
  <si>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</si>
  <si>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</si>
  <si>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</si>
  <si>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</si>
  <si>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</si>
  <si>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</si>
  <si>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</si>
  <si>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</si>
  <si>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</si>
  <si>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</si>
  <si>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</si>
  <si>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</si>
  <si>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</si>
  <si>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</si>
  <si>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</si>
  <si>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</si>
  <si>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</si>
  <si>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</si>
  <si>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</si>
  <si>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</si>
  <si>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</si>
  <si>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</si>
  <si>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</si>
  <si>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</si>
  <si>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</si>
  <si>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</si>
  <si>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</si>
  <si>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</si>
  <si>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</si>
  <si>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</si>
  <si>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</si>
  <si>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</si>
  <si>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</si>
  <si>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</si>
  <si>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</si>
  <si>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</si>
  <si>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</si>
  <si>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</si>
  <si>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</si>
  <si>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</si>
  <si>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</si>
  <si>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</si>
  <si>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</si>
  <si>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</si>
  <si>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</si>
  <si>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</si>
  <si>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</si>
  <si>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</si>
  <si>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</si>
  <si>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</si>
  <si>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</si>
  <si>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</si>
  <si>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</si>
  <si>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</si>
  <si>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</si>
  <si>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</si>
  <si>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</si>
  <si>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</si>
  <si>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</si>
  <si>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</si>
  <si>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</si>
  <si>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</si>
  <si>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</si>
  <si>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</si>
  <si>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</si>
  <si>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</si>
  <si>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</si>
  <si>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</si>
  <si>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</si>
  <si>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</si>
  <si>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</si>
  <si>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</si>
  <si>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</si>
  <si>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</si>
  <si>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</si>
  <si>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</si>
  <si>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</si>
  <si>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</si>
  <si>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</si>
  <si>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</si>
  <si>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</si>
  <si>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</si>
  <si>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</si>
  <si>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</si>
  <si>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</si>
  <si>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</si>
  <si>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</si>
  <si>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</si>
  <si>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</si>
  <si>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</si>
  <si>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</si>
  <si>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</si>
  <si>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</si>
  <si>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</si>
  <si>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</si>
  <si>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</si>
  <si>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</si>
  <si>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</si>
  <si>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</si>
  <si>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</si>
  <si>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</si>
  <si>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</si>
  <si>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</si>
  <si>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</si>
  <si>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</si>
  <si>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</si>
  <si>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</si>
  <si>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</si>
  <si>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</si>
  <si>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</si>
  <si>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</si>
  <si>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</si>
  <si>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</si>
  <si>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</si>
  <si>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</si>
  <si>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</si>
  <si>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</si>
  <si>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</si>
  <si>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</si>
  <si>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</si>
  <si>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</si>
  <si>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</si>
  <si>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</si>
  <si>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</si>
  <si>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</si>
  <si>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</si>
  <si>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</si>
  <si>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</si>
  <si>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</si>
  <si>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</si>
  <si>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</si>
  <si>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</si>
  <si>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</si>
  <si>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</si>
  <si>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</si>
  <si>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</si>
  <si>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</si>
  <si>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</si>
  <si>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</si>
  <si>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</si>
  <si>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</si>
  <si>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</si>
  <si>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</si>
  <si>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</si>
  <si>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</si>
  <si>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</si>
  <si>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</si>
  <si>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</si>
  <si>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</si>
  <si>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</si>
  <si>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</si>
  <si>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</si>
  <si>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</si>
  <si>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</si>
  <si>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</si>
  <si>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</si>
  <si>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</si>
  <si>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</si>
  <si>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</si>
  <si>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</si>
  <si>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</si>
  <si>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</si>
  <si>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</si>
  <si>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</si>
  <si>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</si>
  <si>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</si>
  <si>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</si>
  <si>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</si>
  <si>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</si>
  <si>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</si>
  <si>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</si>
  <si>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</si>
  <si>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</si>
  <si>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</si>
  <si>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</si>
  <si>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</si>
  <si>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</si>
  <si>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</si>
  <si>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</si>
  <si>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</si>
  <si>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</si>
  <si>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</si>
  <si>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</si>
  <si>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</si>
  <si>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</si>
  <si>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</si>
  <si>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</si>
  <si>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</si>
  <si>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</si>
  <si>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</si>
  <si>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</si>
  <si>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</si>
  <si>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</si>
  <si>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</si>
  <si>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</si>
  <si>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</si>
  <si>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</si>
  <si>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</si>
  <si>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</si>
  <si>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</si>
  <si>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</si>
  <si>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</si>
  <si>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</si>
  <si>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</si>
  <si>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</si>
  <si>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</si>
  <si>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</si>
  <si>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</si>
  <si>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</si>
  <si>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</si>
  <si>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</si>
  <si>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</si>
  <si>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</si>
  <si>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</si>
  <si>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</si>
  <si>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</si>
  <si>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</si>
  <si>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</si>
  <si>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</si>
  <si>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</si>
  <si>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</si>
  <si>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</si>
  <si>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</si>
  <si>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</si>
  <si>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</si>
  <si>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</si>
  <si>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</si>
  <si>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</si>
  <si>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</si>
  <si>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</si>
  <si>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</si>
  <si>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</si>
  <si>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</si>
  <si>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</si>
  <si>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</si>
  <si>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</si>
  <si>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</si>
  <si>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</si>
  <si>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</si>
  <si>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</si>
  <si>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</si>
  <si>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</si>
  <si>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</si>
  <si>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</si>
  <si>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</si>
  <si>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</si>
  <si>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</si>
  <si>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</si>
  <si>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</si>
  <si>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</si>
  <si>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</si>
  <si>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</si>
  <si>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</si>
  <si>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</si>
  <si>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</si>
  <si>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</si>
  <si>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</si>
  <si>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</si>
  <si>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</si>
  <si>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</si>
  <si>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</si>
  <si>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</si>
  <si>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</si>
  <si>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</si>
  <si>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</si>
  <si>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</si>
  <si>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</si>
  <si>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</si>
  <si>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</si>
  <si>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</si>
  <si>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</si>
  <si>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</si>
  <si>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</si>
  <si>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</si>
  <si>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</si>
  <si>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</si>
  <si>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</si>
  <si>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</si>
  <si>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</si>
  <si>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</si>
  <si>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</si>
  <si>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</si>
  <si>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</si>
  <si>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</si>
  <si>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</si>
  <si>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</si>
  <si>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</si>
  <si>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</si>
  <si>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</si>
  <si>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</si>
  <si>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</si>
  <si>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</si>
  <si>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</si>
  <si>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</si>
  <si>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</si>
  <si>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</si>
  <si>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</si>
  <si>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</si>
  <si>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</si>
  <si>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</si>
  <si>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</si>
  <si>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</si>
  <si>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</si>
  <si>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</si>
  <si>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</si>
  <si>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</si>
  <si>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</si>
  <si>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</si>
  <si>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</si>
  <si>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</si>
  <si>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</si>
  <si>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</si>
  <si>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</si>
  <si>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</si>
  <si>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</si>
  <si>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</si>
  <si>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</si>
  <si>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</si>
  <si>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</si>
  <si>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</si>
  <si>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</si>
  <si>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</si>
  <si>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</si>
  <si>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</si>
  <si>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</si>
  <si>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</si>
  <si>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</si>
  <si>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</si>
  <si>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</si>
  <si>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</si>
  <si>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</si>
  <si>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</si>
  <si>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</si>
  <si>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</si>
  <si>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</si>
  <si>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</si>
  <si>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</si>
  <si>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</si>
  <si>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</si>
  <si>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</si>
  <si>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</si>
  <si>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</si>
  <si>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</si>
  <si>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</si>
  <si>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</si>
  <si>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</si>
  <si>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</si>
  <si>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</si>
  <si>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</si>
  <si>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</si>
  <si>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</si>
  <si>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</si>
  <si>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</si>
  <si>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</si>
  <si>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</si>
  <si>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</si>
  <si>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</si>
  <si>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</si>
  <si>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</si>
  <si>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</si>
  <si>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</si>
  <si>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</si>
  <si>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</si>
  <si>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</si>
  <si>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</si>
  <si>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</si>
  <si>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</si>
  <si>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</si>
  <si>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</si>
  <si>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</si>
  <si>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</si>
  <si>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</si>
  <si>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</si>
  <si>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</si>
  <si>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</si>
  <si>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</si>
  <si>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</si>
  <si>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</si>
  <si>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</si>
  <si>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</si>
  <si>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</si>
  <si>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</si>
  <si>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</si>
  <si>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</si>
  <si>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</si>
  <si>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</si>
  <si>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</si>
  <si>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</si>
  <si>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</si>
  <si>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</si>
  <si>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</si>
  <si>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</si>
  <si>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</si>
  <si>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</si>
  <si>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</si>
  <si>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</si>
  <si>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</si>
  <si>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</si>
  <si>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</si>
  <si>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</si>
  <si>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</si>
  <si>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</si>
  <si>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</si>
  <si>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</si>
  <si>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</si>
  <si>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</si>
  <si>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</si>
  <si>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</si>
  <si>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</si>
  <si>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</si>
  <si>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</si>
  <si>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</si>
  <si>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</si>
  <si>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</si>
  <si>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</si>
  <si>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</si>
  <si>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</si>
  <si>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</si>
  <si>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</si>
  <si>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</si>
  <si>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</si>
  <si>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</si>
  <si>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</si>
  <si>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</si>
  <si>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</si>
  <si>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</si>
  <si>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</si>
  <si>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</si>
  <si>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</si>
  <si>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</si>
  <si>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</si>
  <si>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</si>
  <si>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</si>
  <si>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</si>
  <si>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</si>
  <si>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</si>
  <si>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</si>
  <si>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</si>
  <si>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</si>
  <si>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</si>
  <si>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</si>
  <si>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</si>
  <si>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</si>
  <si>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</si>
  <si>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</si>
  <si>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</si>
  <si>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</si>
  <si>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</si>
  <si>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</si>
  <si>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</si>
  <si>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</si>
  <si>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</si>
  <si>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</si>
  <si>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</si>
  <si>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</si>
  <si>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</si>
  <si>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</si>
  <si>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</si>
  <si>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</si>
  <si>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</si>
  <si>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</si>
  <si>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</si>
  <si>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</si>
  <si>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</si>
  <si>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</si>
  <si>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</si>
  <si>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</si>
  <si>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</si>
  <si>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</si>
  <si>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</si>
  <si>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</si>
  <si>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</si>
  <si>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</si>
  <si>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</si>
  <si>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</si>
  <si>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</si>
  <si>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</si>
  <si>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</si>
  <si>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</si>
  <si>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</si>
  <si>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</si>
  <si>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</si>
  <si>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</si>
  <si>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</si>
  <si>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</si>
  <si>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</si>
  <si>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</si>
  <si>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</si>
  <si>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</si>
  <si>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</si>
  <si>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</si>
  <si>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</si>
  <si>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</si>
  <si>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</si>
  <si>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</si>
  <si>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</si>
  <si>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</si>
  <si>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</si>
  <si>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</si>
  <si>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</si>
  <si>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</si>
  <si>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</si>
  <si>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</si>
  <si>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</si>
  <si>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</si>
  <si>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</si>
  <si>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</si>
  <si>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</si>
  <si>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</si>
  <si>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</si>
  <si>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</si>
  <si>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</si>
  <si>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</si>
  <si>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</si>
  <si>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</si>
  <si>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</si>
  <si>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</si>
  <si>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</si>
  <si>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</si>
  <si>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</si>
  <si>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</si>
  <si>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</si>
  <si>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</si>
  <si>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</si>
  <si>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</si>
  <si>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</si>
  <si>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</si>
  <si>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</si>
  <si>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</si>
  <si>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</si>
  <si>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</si>
  <si>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</si>
  <si>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</si>
  <si>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</si>
  <si>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</si>
  <si>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</si>
  <si>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</si>
  <si>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</si>
  <si>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</si>
  <si>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</si>
  <si>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</si>
  <si>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</si>
  <si>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</si>
  <si>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</si>
  <si>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</si>
  <si>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</si>
  <si>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</si>
  <si>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</si>
  <si>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</si>
  <si>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</si>
  <si>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</si>
  <si>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</si>
  <si>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</si>
  <si>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</si>
  <si>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</si>
  <si>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</si>
  <si>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</si>
  <si>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</si>
  <si>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</si>
  <si>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</si>
  <si>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</si>
  <si>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</si>
  <si>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</si>
  <si>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</si>
  <si>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</si>
  <si>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</si>
  <si>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</si>
  <si>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</si>
  <si>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</si>
  <si>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</si>
  <si>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</si>
  <si>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</si>
  <si>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</si>
  <si>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</si>
  <si>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</si>
  <si>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</si>
  <si>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</si>
  <si>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</si>
  <si>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</si>
  <si>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</si>
  <si>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</si>
  <si>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</si>
  <si>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</si>
  <si>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</si>
  <si>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</si>
  <si>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</si>
  <si>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</si>
  <si>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</si>
  <si>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</si>
  <si>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</si>
  <si>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</si>
  <si>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</si>
  <si>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</si>
  <si>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</si>
  <si>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</si>
  <si>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</si>
  <si>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</si>
  <si>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</si>
  <si>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</si>
  <si>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</si>
  <si>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</si>
  <si>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</si>
  <si>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</si>
  <si>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</si>
  <si>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</si>
  <si>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</si>
  <si>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</si>
  <si>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</si>
  <si>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</si>
  <si>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</si>
  <si>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</si>
  <si>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</si>
  <si>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</si>
  <si>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</si>
  <si>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</si>
  <si>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</si>
  <si>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</si>
  <si>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</si>
  <si>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</si>
  <si>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</si>
  <si>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</si>
  <si>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</si>
  <si>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</si>
  <si>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</si>
  <si>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</si>
  <si>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</si>
  <si>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</si>
  <si>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</si>
  <si>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</si>
  <si>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</si>
  <si>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</si>
  <si>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</si>
  <si>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</si>
  <si>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</si>
  <si>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</si>
  <si>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</si>
  <si>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</si>
  <si>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</si>
  <si>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</si>
  <si>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</si>
  <si>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</si>
  <si>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</si>
  <si>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</si>
  <si>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</si>
  <si>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</si>
  <si>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</si>
  <si>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</si>
  <si>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</si>
  <si>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</si>
  <si>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</si>
  <si>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</si>
  <si>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</si>
  <si>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</si>
  <si>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</si>
  <si>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</si>
  <si>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</si>
  <si>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</si>
  <si>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</si>
  <si>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</si>
  <si>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</si>
  <si>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</si>
  <si>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</si>
  <si>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</si>
  <si>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</si>
  <si>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</si>
  <si>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</si>
  <si>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</si>
  <si>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</si>
  <si>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</si>
  <si>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</si>
  <si>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</si>
  <si>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</si>
  <si>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</si>
  <si>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</si>
  <si>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</si>
  <si>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</si>
  <si>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</si>
  <si>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</si>
  <si>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</si>
  <si>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</si>
  <si>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</si>
  <si>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</si>
  <si>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</si>
  <si>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</si>
  <si>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</si>
  <si>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</si>
  <si>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</si>
  <si>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</si>
  <si>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</si>
  <si>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</si>
  <si>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</si>
  <si>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</si>
  <si>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</si>
  <si>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</si>
  <si>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</si>
  <si>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</si>
  <si>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</si>
  <si>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</si>
  <si>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</si>
  <si>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</si>
  <si>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</si>
  <si>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</si>
  <si>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</si>
  <si>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</si>
  <si>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</si>
  <si>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</si>
  <si>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</si>
  <si>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</si>
  <si>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</si>
  <si>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</si>
  <si>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</si>
  <si>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</si>
  <si>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</si>
  <si>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</si>
  <si>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</si>
  <si>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</si>
  <si>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</si>
  <si>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</si>
  <si>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</si>
  <si>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</si>
  <si>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</si>
  <si>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</si>
  <si>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</si>
  <si>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</si>
  <si>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</si>
  <si>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</si>
  <si>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</si>
  <si>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</si>
  <si>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</si>
  <si>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</si>
  <si>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</si>
  <si>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</si>
  <si>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</si>
  <si>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</si>
  <si>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</si>
  <si>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</si>
  <si>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</si>
  <si>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</si>
  <si>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</si>
  <si>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</si>
  <si>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</si>
  <si>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</si>
  <si>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</si>
  <si>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</si>
  <si>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</si>
  <si>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</si>
  <si>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</si>
  <si>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</si>
  <si>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</si>
  <si>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</si>
  <si>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</si>
  <si>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</si>
  <si>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</si>
  <si>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</si>
  <si>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</si>
  <si>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</si>
  <si>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</si>
  <si>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</si>
  <si>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</si>
  <si>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</si>
  <si>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</si>
  <si>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</si>
  <si>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</si>
  <si>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</si>
  <si>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</si>
  <si>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</si>
  <si>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</si>
  <si>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</si>
  <si>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</si>
  <si>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</si>
  <si>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</si>
  <si>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</si>
  <si>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</si>
  <si>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</si>
  <si>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</si>
  <si>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</si>
  <si>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</si>
  <si>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</si>
  <si>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</si>
  <si>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</si>
  <si>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</si>
  <si>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</si>
  <si>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</si>
  <si>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</si>
  <si>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</si>
  <si>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</si>
  <si>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</si>
  <si>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</si>
  <si>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</si>
  <si>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</si>
  <si>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</si>
  <si>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</si>
  <si>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</si>
  <si>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</si>
  <si>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</si>
  <si>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</si>
  <si>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</si>
  <si>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</si>
  <si>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</si>
  <si>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</si>
  <si>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</si>
  <si>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</si>
  <si>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</si>
  <si>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</si>
  <si>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</si>
  <si>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</si>
  <si>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</si>
  <si>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</si>
  <si>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</si>
  <si>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</si>
  <si>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</si>
  <si>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</si>
  <si>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</si>
  <si>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</si>
  <si>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</si>
  <si>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</si>
  <si>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</si>
  <si>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</si>
  <si>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</si>
  <si>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</si>
  <si>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</si>
  <si>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</si>
  <si>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</si>
  <si>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</si>
  <si>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</si>
  <si>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</si>
  <si>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</si>
  <si>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</si>
  <si>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</si>
  <si>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</si>
  <si>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</si>
  <si>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</si>
  <si>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</si>
  <si>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</si>
  <si>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</si>
  <si>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</si>
  <si>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</si>
  <si>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</si>
  <si>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</si>
  <si>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</si>
  <si>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</si>
  <si>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</si>
  <si>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</si>
  <si>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</si>
  <si>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</si>
  <si>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</si>
  <si>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</si>
  <si>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</si>
  <si>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</si>
  <si>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</si>
  <si>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</si>
  <si>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</si>
  <si>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</si>
  <si>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</si>
  <si>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</si>
  <si>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</si>
  <si>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</si>
  <si>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</si>
  <si>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</si>
  <si>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</si>
  <si>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</si>
  <si>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</si>
  <si>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</si>
  <si>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</si>
  <si>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</si>
  <si>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</si>
  <si>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</si>
  <si>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</si>
  <si>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</si>
  <si>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</si>
  <si>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</si>
  <si>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</si>
  <si>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</si>
  <si>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</si>
  <si>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</si>
  <si>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</si>
  <si>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</si>
  <si>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</si>
  <si>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</si>
  <si>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</si>
  <si>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</si>
  <si>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</si>
  <si>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</si>
  <si>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</si>
  <si>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</si>
  <si>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</si>
  <si>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</si>
  <si>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</si>
  <si>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</si>
  <si>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</si>
  <si>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</si>
  <si>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</si>
  <si>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</si>
  <si>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</si>
  <si>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</si>
  <si>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</si>
  <si>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</si>
  <si>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</si>
  <si>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</si>
  <si>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</si>
  <si>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</si>
  <si>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</si>
  <si>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</si>
  <si>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</si>
  <si>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</si>
  <si>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</si>
  <si>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</si>
  <si>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</si>
  <si>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</si>
  <si>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</si>
  <si>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</si>
  <si>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</si>
  <si>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</si>
  <si>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</si>
  <si>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</si>
  <si>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</si>
  <si>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</si>
  <si>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</si>
  <si>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</si>
  <si>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</si>
  <si>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</si>
  <si>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</si>
  <si>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</si>
  <si>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</si>
  <si>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</si>
  <si>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</si>
  <si>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</si>
  <si>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</si>
  <si>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</si>
  <si>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</si>
  <si>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</si>
  <si>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</si>
  <si>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</si>
  <si>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</si>
  <si>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</si>
  <si>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</si>
  <si>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</si>
  <si>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</si>
  <si>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</si>
  <si>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</si>
  <si>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</si>
  <si>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</si>
  <si>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</si>
  <si>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</si>
  <si>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</si>
  <si>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</si>
  <si>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</si>
  <si>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</si>
  <si>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</si>
  <si>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</si>
  <si>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</si>
  <si>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</si>
  <si>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</si>
  <si>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</si>
  <si>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</si>
  <si>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</si>
  <si>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</si>
  <si>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</si>
  <si>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</si>
  <si>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</si>
  <si>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</si>
  <si>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</si>
  <si>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</si>
  <si>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</si>
  <si>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</si>
  <si>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</si>
  <si>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</si>
  <si>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</si>
  <si>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</si>
  <si>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</si>
  <si>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</si>
  <si>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</si>
  <si>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</si>
  <si>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</si>
  <si>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</si>
  <si>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</si>
  <si>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</si>
  <si>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</si>
  <si>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</si>
  <si>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</si>
  <si>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</si>
  <si>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</si>
  <si>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</si>
  <si>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</si>
  <si>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</si>
  <si>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</si>
  <si>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</si>
  <si>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</si>
  <si>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</si>
  <si>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</si>
  <si>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</si>
  <si>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</si>
  <si>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</si>
  <si>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</si>
  <si>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</si>
  <si>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</si>
  <si>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</si>
  <si>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</si>
  <si>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</si>
  <si>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</si>
  <si>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</si>
  <si>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</si>
  <si>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</si>
  <si>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</si>
  <si>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</si>
  <si>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</si>
  <si>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</si>
  <si>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</si>
  <si>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</si>
  <si>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</si>
  <si>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</si>
  <si>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</si>
  <si>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</si>
  <si>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</si>
  <si>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</si>
  <si>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</si>
  <si>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</si>
  <si>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</si>
  <si>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</si>
  <si>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</si>
  <si>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</si>
  <si>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</si>
  <si>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</si>
  <si>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</si>
  <si>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</si>
  <si>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</si>
  <si>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</si>
  <si>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</si>
  <si>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</si>
  <si>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</si>
  <si>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</si>
  <si>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</si>
  <si>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</si>
  <si>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</si>
  <si>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</si>
  <si>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</si>
  <si>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</si>
  <si>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</si>
  <si>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</si>
  <si>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</si>
  <si>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</si>
  <si>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</si>
  <si>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</si>
  <si>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</si>
  <si>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</si>
  <si>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</si>
  <si>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</si>
  <si>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</si>
  <si>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</si>
  <si>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</si>
  <si>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</si>
  <si>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</si>
  <si>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</si>
  <si>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</si>
  <si>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</si>
  <si>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</si>
  <si>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</si>
  <si>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</si>
  <si>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</si>
  <si>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</si>
  <si>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</si>
  <si>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</si>
  <si>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</si>
  <si>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</si>
  <si>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</si>
  <si>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</si>
  <si>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</si>
  <si>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</si>
  <si>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</si>
  <si>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</si>
  <si>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</si>
  <si>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</si>
  <si>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</si>
  <si>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</si>
  <si>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</si>
  <si>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</si>
  <si>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</si>
  <si>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</si>
  <si>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</si>
  <si>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</si>
  <si>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</si>
  <si>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</si>
  <si>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</si>
  <si>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</si>
  <si>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</si>
  <si>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</si>
  <si>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</si>
  <si>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</si>
  <si>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</si>
  <si>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</si>
  <si>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</si>
  <si>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</si>
  <si>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</si>
  <si>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</si>
  <si>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</si>
  <si>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</si>
  <si>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</si>
  <si>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</si>
  <si>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</si>
  <si>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</si>
  <si>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</si>
  <si>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</si>
  <si>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</si>
  <si>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</si>
  <si>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</si>
  <si>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</si>
  <si>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</si>
  <si>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</si>
  <si>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</si>
  <si>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</si>
  <si>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</si>
  <si>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</si>
  <si>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</si>
  <si>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</si>
  <si>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</si>
  <si>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</si>
  <si>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</si>
  <si>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</si>
  <si>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</si>
  <si>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</si>
  <si>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</si>
  <si>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</si>
  <si>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</si>
  <si>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</si>
  <si>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</si>
  <si>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</si>
  <si>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</si>
  <si>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</si>
  <si>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</si>
  <si>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</si>
  <si>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</si>
  <si>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</si>
  <si>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</si>
  <si>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</si>
  <si>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</si>
  <si>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</si>
  <si>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</si>
  <si>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</si>
  <si>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</si>
  <si>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</si>
  <si>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</si>
  <si>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</si>
  <si>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</si>
  <si>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</si>
  <si>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</si>
  <si>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</si>
  <si>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</si>
  <si>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</si>
  <si>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</si>
  <si>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</si>
  <si>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</si>
  <si>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</si>
  <si>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</si>
  <si>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</si>
  <si>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</si>
  <si>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</si>
  <si>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</si>
  <si>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</si>
  <si>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</si>
  <si>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</si>
  <si>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</si>
  <si>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</si>
  <si>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</si>
  <si>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</si>
  <si>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</si>
  <si>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</si>
  <si>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</si>
  <si>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</si>
  <si>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</si>
  <si>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</si>
  <si>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</si>
  <si>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</si>
  <si>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</si>
  <si>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</si>
  <si>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</si>
  <si>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</si>
  <si>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</si>
  <si>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</si>
  <si>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</si>
  <si>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</si>
  <si>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</si>
  <si>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</si>
  <si>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</si>
  <si>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</si>
  <si>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</si>
  <si>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</si>
  <si>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</si>
  <si>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</si>
  <si>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</si>
  <si>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</si>
  <si>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</si>
  <si>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</si>
  <si>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</si>
  <si>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</si>
  <si>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</si>
  <si>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</si>
  <si>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</si>
  <si>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</si>
  <si>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</si>
  <si>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</si>
  <si>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</si>
  <si>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</si>
  <si>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</si>
  <si>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</si>
  <si>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</si>
  <si>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</si>
  <si>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</si>
  <si>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</si>
  <si>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</si>
  <si>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</si>
  <si>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</si>
  <si>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</si>
  <si>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</si>
  <si>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</si>
  <si>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</si>
  <si>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</si>
  <si>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</si>
  <si>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</si>
  <si>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</si>
  <si>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</si>
  <si>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</si>
  <si>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</si>
  <si>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</si>
  <si>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</si>
  <si>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</si>
  <si>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</si>
  <si>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</si>
  <si>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</si>
  <si>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</si>
  <si>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</si>
  <si>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</si>
  <si>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</si>
  <si>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</si>
  <si>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</si>
  <si>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</si>
  <si>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</si>
  <si>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</si>
  <si>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</si>
  <si>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</si>
  <si>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</si>
  <si>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</si>
  <si>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</si>
  <si>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</si>
  <si>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</si>
  <si>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</si>
  <si>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</si>
  <si>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</si>
  <si>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</si>
  <si>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</si>
  <si>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</si>
  <si>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</si>
  <si>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</si>
  <si>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</si>
  <si>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</si>
  <si>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</si>
  <si>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</si>
  <si>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</si>
  <si>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</si>
  <si>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</si>
  <si>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</si>
  <si>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</si>
  <si>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</si>
  <si>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</si>
  <si>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</si>
  <si>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</si>
  <si>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</si>
  <si>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</si>
  <si>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</si>
  <si>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</si>
  <si>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</si>
  <si>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</si>
  <si>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</si>
  <si>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</si>
  <si>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</si>
  <si>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</si>
  <si>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</si>
  <si>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</si>
  <si>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</si>
  <si>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</si>
  <si>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</si>
  <si>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</si>
  <si>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</si>
  <si>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</si>
  <si>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</si>
  <si>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</si>
  <si>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</si>
  <si>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</si>
  <si>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</si>
  <si>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</si>
  <si>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</si>
  <si>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</si>
  <si>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</si>
  <si>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</si>
  <si>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</si>
  <si>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</si>
  <si>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</si>
  <si>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</si>
  <si>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</si>
  <si>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</si>
  <si>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</si>
  <si>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</si>
  <si>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</si>
  <si>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</si>
  <si>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</si>
  <si>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</si>
  <si>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</si>
  <si>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</si>
  <si>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</si>
  <si>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</si>
  <si>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</si>
  <si>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</si>
  <si>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</si>
  <si>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</si>
  <si>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</si>
  <si>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</si>
  <si>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</si>
  <si>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</si>
  <si>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</si>
  <si>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</si>
  <si>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</si>
  <si>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</si>
  <si>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</si>
  <si>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</si>
  <si>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</si>
  <si>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</si>
  <si>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</si>
  <si>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</si>
  <si>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</si>
  <si>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</si>
  <si>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</si>
  <si>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</si>
  <si>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</si>
  <si>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</si>
  <si>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</si>
  <si>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</si>
  <si>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</si>
  <si>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</si>
  <si>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</si>
  <si>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</si>
  <si>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</si>
  <si>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</si>
  <si>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</si>
  <si>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</si>
  <si>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</si>
  <si>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</si>
  <si>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</si>
  <si>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</si>
  <si>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</si>
  <si>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</si>
  <si>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</si>
  <si>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</si>
  <si>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</si>
  <si>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</si>
  <si>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</si>
  <si>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</si>
  <si>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</si>
  <si>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</si>
  <si>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</si>
  <si>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</si>
  <si>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</si>
  <si>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</si>
  <si>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</si>
  <si>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</si>
  <si>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</si>
  <si>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</si>
  <si>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</si>
  <si>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</si>
  <si>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</si>
  <si>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</si>
  <si>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</si>
  <si>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</si>
  <si>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</si>
  <si>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</si>
  <si>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</si>
  <si>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</si>
  <si>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</si>
  <si>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</si>
  <si>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</si>
  <si>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</si>
  <si>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</si>
  <si>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</si>
  <si>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</si>
  <si>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</si>
  <si>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</si>
  <si>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</si>
  <si>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</si>
  <si>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</si>
  <si>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</si>
  <si>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</si>
  <si>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</si>
  <si>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</si>
  <si>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</si>
  <si>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</si>
  <si>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</si>
  <si>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</si>
  <si>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</si>
  <si>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</si>
  <si>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</si>
  <si>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</si>
  <si>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</si>
  <si>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</si>
  <si>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</si>
  <si>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</si>
  <si>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</si>
  <si>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</si>
  <si>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</si>
  <si>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</si>
  <si>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</si>
  <si>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</si>
  <si>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</si>
  <si>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</si>
  <si>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</si>
  <si>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</si>
  <si>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</si>
  <si>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</si>
  <si>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</si>
  <si>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</si>
  <si>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</si>
  <si>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</si>
  <si>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</si>
  <si>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</si>
  <si>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</si>
  <si>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</si>
  <si>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</si>
  <si>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</si>
  <si>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</si>
  <si>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</si>
  <si>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</si>
  <si>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</si>
  <si>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</si>
  <si>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</si>
  <si>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</si>
  <si>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</si>
  <si>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</si>
  <si>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</si>
  <si>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</si>
  <si>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</si>
  <si>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</si>
  <si>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</si>
  <si>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</si>
  <si>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</si>
  <si>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</si>
  <si>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</si>
  <si>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</si>
  <si>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</si>
  <si>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</si>
  <si>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</si>
  <si>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</si>
  <si>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</si>
  <si>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</si>
  <si>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</si>
  <si>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</si>
  <si>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</si>
  <si>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</si>
  <si>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</si>
  <si>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</si>
  <si>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</si>
  <si>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</si>
  <si>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</si>
  <si>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</si>
  <si>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</si>
  <si>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</si>
  <si>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</si>
  <si>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</si>
  <si>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</si>
  <si>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</si>
  <si>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</si>
  <si>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</si>
  <si>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</si>
  <si>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</si>
  <si>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</si>
  <si>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</si>
  <si>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</si>
  <si>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</si>
  <si>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</si>
  <si>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</si>
  <si>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</si>
  <si>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</si>
  <si>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</si>
  <si>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</si>
  <si>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</si>
  <si>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</si>
  <si>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</si>
  <si>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</si>
  <si>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</si>
  <si>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</si>
  <si>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</si>
  <si>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</si>
  <si>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</si>
  <si>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</si>
  <si>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</si>
  <si>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</si>
  <si>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</si>
  <si>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</si>
  <si>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</si>
  <si>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</si>
  <si>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</si>
  <si>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</si>
  <si>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</si>
  <si>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</si>
  <si>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</si>
  <si>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</si>
  <si>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</si>
  <si>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</si>
  <si>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</si>
  <si>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</si>
  <si>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</si>
  <si>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</si>
  <si>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</si>
  <si>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</si>
  <si>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</si>
  <si>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</si>
  <si>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</si>
  <si>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</si>
  <si>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</si>
  <si>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</si>
  <si>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</si>
  <si>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</si>
  <si>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</si>
  <si>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</si>
  <si>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</si>
  <si>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</si>
  <si>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</si>
  <si>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</si>
  <si>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</si>
  <si>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</si>
  <si>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</si>
  <si>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</si>
  <si>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</si>
  <si>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</si>
  <si>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</si>
  <si>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</si>
  <si>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</si>
  <si>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</si>
  <si>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</si>
  <si>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</si>
  <si>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</si>
  <si>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</si>
  <si>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</si>
  <si>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</si>
  <si>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</si>
  <si>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</si>
  <si>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</si>
  <si>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</si>
  <si>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</si>
  <si>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</si>
  <si>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</si>
  <si>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</si>
  <si>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</si>
  <si>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</si>
  <si>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</si>
  <si>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</si>
  <si>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</si>
  <si>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</si>
  <si>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</si>
  <si>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</si>
  <si>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</si>
  <si>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</si>
  <si>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</si>
  <si>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</si>
  <si>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</si>
  <si>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</si>
  <si>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</si>
  <si>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</si>
  <si>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</si>
  <si>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</si>
  <si>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</si>
  <si>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</si>
  <si>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</si>
  <si>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</si>
  <si>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</si>
  <si>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</si>
  <si>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</si>
  <si>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</si>
  <si>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</si>
  <si>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</si>
  <si>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</si>
  <si>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</si>
  <si>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</si>
  <si>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</si>
  <si>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</si>
  <si>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</si>
  <si>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</si>
  <si>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</si>
  <si>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</si>
  <si>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</si>
  <si>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</si>
  <si>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</si>
  <si>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</si>
  <si>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</si>
  <si>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</si>
  <si>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</si>
  <si>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</si>
  <si>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</si>
  <si>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</si>
  <si>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</si>
  <si>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</si>
  <si>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</si>
  <si>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</si>
  <si>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</si>
  <si>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</si>
  <si>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</si>
  <si>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</si>
  <si>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</si>
  <si>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</si>
  <si>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</si>
  <si>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</si>
  <si>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</si>
  <si>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</si>
  <si>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</si>
  <si>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</si>
  <si>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</si>
  <si>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</si>
  <si>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</si>
  <si>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</si>
  <si>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</si>
  <si>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</si>
  <si>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</si>
  <si>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</si>
  <si>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</si>
  <si>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</si>
  <si>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</si>
  <si>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</si>
  <si>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</si>
  <si>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</si>
  <si>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</si>
  <si>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</si>
  <si>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</si>
  <si>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</si>
  <si>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</si>
  <si>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</si>
  <si>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</si>
  <si>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</si>
  <si>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</si>
  <si>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</si>
  <si>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</si>
  <si>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</si>
  <si>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</si>
  <si>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</si>
  <si>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</si>
  <si>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</si>
  <si>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</si>
  <si>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</si>
  <si>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</si>
  <si>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</si>
  <si>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</si>
  <si>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</si>
  <si>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</si>
  <si>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</si>
  <si>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</si>
  <si>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</si>
  <si>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</si>
  <si>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</si>
  <si>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</si>
  <si>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</si>
  <si>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</si>
  <si>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</si>
  <si>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</si>
  <si>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</si>
  <si>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</si>
  <si>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</si>
  <si>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</si>
  <si>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</si>
  <si>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</si>
  <si>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</si>
  <si>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</si>
  <si>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</si>
  <si>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</si>
  <si>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</si>
  <si>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</si>
  <si>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</si>
  <si>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</si>
  <si>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</si>
  <si>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</si>
  <si>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</si>
  <si>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</si>
  <si>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</si>
  <si>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</si>
  <si>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</si>
  <si>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</si>
  <si>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</si>
  <si>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</si>
  <si>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</si>
  <si>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</si>
  <si>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</si>
  <si>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</si>
  <si>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</si>
  <si>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</si>
  <si>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</si>
  <si>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</si>
  <si>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</si>
  <si>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</si>
  <si>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</si>
  <si>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</si>
  <si>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</si>
  <si>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</si>
  <si>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</si>
  <si>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</si>
  <si>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</si>
  <si>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</si>
  <si>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</si>
  <si>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</si>
  <si>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</si>
  <si>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</si>
  <si>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</si>
  <si>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</si>
  <si>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</si>
  <si>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</si>
  <si>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</si>
  <si>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</si>
  <si>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</si>
  <si>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</si>
  <si>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</si>
  <si>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</si>
  <si>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</si>
  <si>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</si>
  <si>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</si>
  <si>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</si>
  <si>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</si>
  <si>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</si>
  <si>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</si>
  <si>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</si>
  <si>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</si>
  <si>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</si>
  <si>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</si>
  <si>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</si>
  <si>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</si>
  <si>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</si>
  <si>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</si>
  <si>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</si>
  <si>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</si>
  <si>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</si>
  <si>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</si>
  <si>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</si>
  <si>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</si>
  <si>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</si>
  <si>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</si>
  <si>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</si>
  <si>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</si>
  <si>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</si>
  <si>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</si>
  <si>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</si>
  <si>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</si>
  <si>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</si>
  <si>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</si>
  <si>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</si>
  <si>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</si>
  <si>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</si>
  <si>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</si>
  <si>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</si>
  <si>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</si>
  <si>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</si>
  <si>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</si>
  <si>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</si>
  <si>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</si>
  <si>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</si>
  <si>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</si>
  <si>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</si>
  <si>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</si>
  <si>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</si>
  <si>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</si>
  <si>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</si>
  <si>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</si>
  <si>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</si>
  <si>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</si>
  <si>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</si>
  <si>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</si>
  <si>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</si>
  <si>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</si>
  <si>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</si>
  <si>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</si>
  <si>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</si>
  <si>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</si>
  <si>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</si>
  <si>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</si>
  <si>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</si>
  <si>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</si>
  <si>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</si>
  <si>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</si>
  <si>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</si>
  <si>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</si>
  <si>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</si>
  <si>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</si>
  <si>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</si>
  <si>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</si>
  <si>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</si>
  <si>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</si>
  <si>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</si>
  <si>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</si>
  <si>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</si>
  <si>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</si>
  <si>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</si>
  <si>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</si>
  <si>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</si>
  <si>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</si>
  <si>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</si>
  <si>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</si>
  <si>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</si>
  <si>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</si>
  <si>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</si>
  <si>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</si>
  <si>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</si>
  <si>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</si>
  <si>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</si>
  <si>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</si>
  <si>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</si>
  <si>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</si>
  <si>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</si>
  <si>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</si>
  <si>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</si>
  <si>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</si>
  <si>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</si>
  <si>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</si>
  <si>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</si>
  <si>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</si>
  <si>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</si>
  <si>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</si>
  <si>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</si>
  <si>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</si>
  <si>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</si>
  <si>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</si>
  <si>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</si>
  <si>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</si>
  <si>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</si>
  <si>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</si>
  <si>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</si>
  <si>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</si>
  <si>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</si>
  <si>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</si>
  <si>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</si>
  <si>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</si>
  <si>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</si>
  <si>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</si>
  <si>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</si>
  <si>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</si>
  <si>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</si>
  <si>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</si>
  <si>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</si>
  <si>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</si>
  <si>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</si>
  <si>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</si>
  <si>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</si>
  <si>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</si>
  <si>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</si>
  <si>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</si>
  <si>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</si>
  <si>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</si>
  <si>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</si>
  <si>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</si>
  <si>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</si>
  <si>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</si>
  <si>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</si>
  <si>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</si>
  <si>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</si>
  <si>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</si>
  <si>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</si>
  <si>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</si>
  <si>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</si>
  <si>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</si>
  <si>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</si>
  <si>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</si>
  <si>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</si>
  <si>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</si>
  <si>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</si>
  <si>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</si>
  <si>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</si>
  <si>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</si>
  <si>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</si>
  <si>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</si>
  <si>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</si>
  <si>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</si>
  <si>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</si>
  <si>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</si>
  <si>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</si>
  <si>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</si>
  <si>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</si>
  <si>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</si>
  <si>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</si>
  <si>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</si>
  <si>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</si>
  <si>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</si>
  <si>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</si>
  <si>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</si>
  <si>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</si>
  <si>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</si>
  <si>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</si>
  <si>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</si>
  <si>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</si>
  <si>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</si>
  <si>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</si>
  <si>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</si>
  <si>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</si>
  <si>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</si>
  <si>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</si>
  <si>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</si>
  <si>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</si>
  <si>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</si>
  <si>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</si>
  <si>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</si>
  <si>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</si>
  <si>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</si>
  <si>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</si>
  <si>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</si>
  <si>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</si>
  <si>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</si>
  <si>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</si>
  <si>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</si>
  <si>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</si>
  <si>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</si>
  <si>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</si>
  <si>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</si>
  <si>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</si>
  <si>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</si>
  <si>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</si>
  <si>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</si>
  <si>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</si>
  <si>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</si>
  <si>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</si>
  <si>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</si>
  <si>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</si>
  <si>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</si>
  <si>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</si>
  <si>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</si>
  <si>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</si>
  <si>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</si>
  <si>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</si>
  <si>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</si>
  <si>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</si>
  <si>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</si>
  <si>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</si>
  <si>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</si>
  <si>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</si>
  <si>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</si>
  <si>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</si>
  <si>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</si>
  <si>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</si>
  <si>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</si>
  <si>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</si>
  <si>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</si>
  <si>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</si>
  <si>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</si>
  <si>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</si>
  <si>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</si>
  <si>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</si>
  <si>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</si>
  <si>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</si>
  <si>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</si>
  <si>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</si>
  <si>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</si>
  <si>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</si>
  <si>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</si>
  <si>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</si>
  <si>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</si>
  <si>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</si>
  <si>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</si>
  <si>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</si>
  <si>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</si>
  <si>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</si>
  <si>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</si>
  <si>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</si>
  <si>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</si>
  <si>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</si>
  <si>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</si>
  <si>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</si>
  <si>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</si>
  <si>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</si>
  <si>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</si>
  <si>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</si>
  <si>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</si>
  <si>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</si>
  <si>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</si>
  <si>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</si>
  <si>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</si>
  <si>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</si>
  <si>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</si>
  <si>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</si>
  <si>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</si>
  <si>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</si>
  <si>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</si>
  <si>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</si>
  <si>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</si>
  <si>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</si>
  <si>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</si>
  <si>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</si>
  <si>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</si>
  <si>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</si>
  <si>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</si>
  <si>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</si>
  <si>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</si>
  <si>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</si>
  <si>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</si>
  <si>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</si>
  <si>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</si>
  <si>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</si>
  <si>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</si>
  <si>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</si>
  <si>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</si>
  <si>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</si>
  <si>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</si>
  <si>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</si>
  <si>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</si>
  <si>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</si>
  <si>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</si>
  <si>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</si>
  <si>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</si>
  <si>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</si>
  <si>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</si>
  <si>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</si>
  <si>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</si>
  <si>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</si>
  <si>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</si>
  <si>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</si>
  <si>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</si>
  <si>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</si>
  <si>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</si>
  <si>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</si>
  <si>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</si>
  <si>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</si>
  <si>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</si>
  <si>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</si>
  <si>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</si>
  <si>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</si>
  <si>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</si>
  <si>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</si>
  <si>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</si>
  <si>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</si>
  <si>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</si>
  <si>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</si>
  <si>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</si>
  <si>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</si>
  <si>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</si>
  <si>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</si>
  <si>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</si>
  <si>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</si>
  <si>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</si>
  <si>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</si>
  <si>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</si>
  <si>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</si>
  <si>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</si>
  <si>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</si>
  <si>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</si>
  <si>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</si>
  <si>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</si>
  <si>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</si>
  <si>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</si>
  <si>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</si>
  <si>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</si>
  <si>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</si>
  <si>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</si>
  <si>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</si>
  <si>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</si>
  <si>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</si>
  <si>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</si>
  <si>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</si>
  <si>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</si>
  <si>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</si>
  <si>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</si>
  <si>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</si>
  <si>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</si>
  <si>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</si>
  <si>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</si>
  <si>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</si>
  <si>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</si>
  <si>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</si>
  <si>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</si>
  <si>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</si>
  <si>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</si>
  <si>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</si>
  <si>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</si>
  <si>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</si>
  <si>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</si>
  <si>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</si>
  <si>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</si>
  <si>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</si>
  <si>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</si>
  <si>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</si>
  <si>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</si>
  <si>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</si>
  <si>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</si>
  <si>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</si>
  <si>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</si>
  <si>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</si>
  <si>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</si>
  <si>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</si>
  <si>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</si>
  <si>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</si>
  <si>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</si>
  <si>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</si>
  <si>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</si>
  <si>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</si>
  <si>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</si>
  <si>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</si>
  <si>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</si>
  <si>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</si>
  <si>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</si>
  <si>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</si>
  <si>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</si>
  <si>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</si>
  <si>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</si>
  <si>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</si>
  <si>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</si>
  <si>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</si>
  <si>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</si>
  <si>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</si>
  <si>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</si>
  <si>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</si>
  <si>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</si>
  <si>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</si>
  <si>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</si>
  <si>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</si>
  <si>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</si>
  <si>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</si>
  <si>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</si>
  <si>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</si>
  <si>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</si>
  <si>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</si>
  <si>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</si>
  <si>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</si>
  <si>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</si>
  <si>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</si>
  <si>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</si>
  <si>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</si>
  <si>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</si>
  <si>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</si>
  <si>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</si>
  <si>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</si>
  <si>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</si>
  <si>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</si>
  <si>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</si>
  <si>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</si>
  <si>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</si>
  <si>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</si>
  <si>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</si>
  <si>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</si>
  <si>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</si>
  <si>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</si>
  <si>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</si>
  <si>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</si>
  <si>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</si>
  <si>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</si>
  <si>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</si>
  <si>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</si>
  <si>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</si>
  <si>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</si>
  <si>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</si>
  <si>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</si>
  <si>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</si>
  <si>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</si>
  <si>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</si>
  <si>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</si>
  <si>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</si>
  <si>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</si>
  <si>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</si>
  <si>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</si>
  <si>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</si>
  <si>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</si>
  <si>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</si>
  <si>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</si>
  <si>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</si>
  <si>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</si>
  <si>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</si>
  <si>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</si>
  <si>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</si>
  <si>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</si>
  <si>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</si>
  <si>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</si>
  <si>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</si>
  <si>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</si>
  <si>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</si>
  <si>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</si>
  <si>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</si>
  <si>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</si>
  <si>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</si>
  <si>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</si>
  <si>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</si>
  <si>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</si>
  <si>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</si>
  <si>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</si>
  <si>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</si>
  <si>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</si>
  <si>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</si>
  <si>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</si>
  <si>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</si>
  <si>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</si>
  <si>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</si>
  <si>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</si>
  <si>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</si>
  <si>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</si>
  <si>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</si>
  <si>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</si>
  <si>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</si>
  <si>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</si>
  <si>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</si>
  <si>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</si>
  <si>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</si>
  <si>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</si>
  <si>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</si>
  <si>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</si>
  <si>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</si>
  <si>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</si>
  <si>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</si>
  <si>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</si>
  <si>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</si>
  <si>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</si>
  <si>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</si>
  <si>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</si>
  <si>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</si>
  <si>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</si>
  <si>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</si>
  <si>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</si>
  <si>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</si>
  <si>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</si>
  <si>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</si>
  <si>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</si>
  <si>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</si>
  <si>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</si>
  <si>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</si>
  <si>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</si>
  <si>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</si>
  <si>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</si>
  <si>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</si>
  <si>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</si>
  <si>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</si>
  <si>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</si>
  <si>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</si>
  <si>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</si>
  <si>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</si>
  <si>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</si>
  <si>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</si>
  <si>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</si>
  <si>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</si>
  <si>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</si>
  <si>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</si>
  <si>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</si>
  <si>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</si>
  <si>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</si>
  <si>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</si>
  <si>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</si>
  <si>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</si>
  <si>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</si>
  <si>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</si>
  <si>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</si>
  <si>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</si>
  <si>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</si>
  <si>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</si>
  <si>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</si>
  <si>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</si>
  <si>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</si>
  <si>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</si>
  <si>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</si>
  <si>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</si>
  <si>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</si>
  <si>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</si>
  <si>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</si>
  <si>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</si>
  <si>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</si>
  <si>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</si>
  <si>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</si>
  <si>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</si>
  <si>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</si>
  <si>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</si>
  <si>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</si>
  <si>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</si>
  <si>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</si>
  <si>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</si>
  <si>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</si>
  <si>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</si>
  <si>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</si>
  <si>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</si>
  <si>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</si>
  <si>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</si>
  <si>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</si>
  <si>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</si>
  <si>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</si>
  <si>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</si>
  <si>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</si>
  <si>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</si>
  <si>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</si>
  <si>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</si>
  <si>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</si>
  <si>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</si>
  <si>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</si>
  <si>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</si>
  <si>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</si>
  <si>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</si>
  <si>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</si>
  <si>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</si>
  <si>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</si>
  <si>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</si>
  <si>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</si>
  <si>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</si>
  <si>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</si>
  <si>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</si>
  <si>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</si>
  <si>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</si>
  <si>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</si>
  <si>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</si>
  <si>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</si>
  <si>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</si>
  <si>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</si>
  <si>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</si>
  <si>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</si>
  <si>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</si>
  <si>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</si>
  <si>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</si>
  <si>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</si>
  <si>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</si>
  <si>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</si>
  <si>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</si>
  <si>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</si>
  <si>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</si>
  <si>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</si>
  <si>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</si>
  <si>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</si>
  <si>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</si>
  <si>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</si>
  <si>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</si>
  <si>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</si>
  <si>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</si>
  <si>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</si>
  <si>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</si>
  <si>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</si>
  <si>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</si>
  <si>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</si>
  <si>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</si>
  <si>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</si>
  <si>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</si>
  <si>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</si>
  <si>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</si>
  <si>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</si>
  <si>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</si>
  <si>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</si>
  <si>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</si>
  <si>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</si>
  <si>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</si>
  <si>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</si>
  <si>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</si>
  <si>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</si>
  <si>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</si>
  <si>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</si>
  <si>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</si>
  <si>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</si>
  <si>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</si>
  <si>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</si>
  <si>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</si>
  <si>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</si>
  <si>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</si>
  <si>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</si>
  <si>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</si>
  <si>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</si>
  <si>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</si>
  <si>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</si>
  <si>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</si>
  <si>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</si>
  <si>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</si>
  <si>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</si>
  <si>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</si>
  <si>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</si>
  <si>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</si>
  <si>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</si>
  <si>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</si>
  <si>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</si>
  <si>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</si>
  <si>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</si>
  <si>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</si>
  <si>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</si>
  <si>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</si>
  <si>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</si>
  <si>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</si>
  <si>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</si>
  <si>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</si>
  <si>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</si>
  <si>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</si>
  <si>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</si>
  <si>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</si>
  <si>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</si>
  <si>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</si>
  <si>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</si>
  <si>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</si>
  <si>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</si>
  <si>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</si>
  <si>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</si>
  <si>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</si>
  <si>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</si>
  <si>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</si>
  <si>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</si>
  <si>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</si>
  <si>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</si>
  <si>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</si>
  <si>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</si>
  <si>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</si>
  <si>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</si>
  <si>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</si>
  <si>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</si>
  <si>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</si>
  <si>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</si>
  <si>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</si>
  <si>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</si>
  <si>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</si>
  <si>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</si>
  <si>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</si>
  <si>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</si>
  <si>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</si>
  <si>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</si>
  <si>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</si>
  <si>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</si>
  <si>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</si>
  <si>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</si>
  <si>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</si>
  <si>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</si>
  <si>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</si>
  <si>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</si>
  <si>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</si>
  <si>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</si>
  <si>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</si>
  <si>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</si>
  <si>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</si>
  <si>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</si>
  <si>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</si>
  <si>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</si>
  <si>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</si>
  <si>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</si>
  <si>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</si>
  <si>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</si>
  <si>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</si>
  <si>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</si>
  <si>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</si>
  <si>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</si>
  <si>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</si>
  <si>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</si>
  <si>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</si>
  <si>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</si>
  <si>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</si>
  <si>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</si>
  <si>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</si>
  <si>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</si>
  <si>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</si>
  <si>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</si>
  <si>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</si>
  <si>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</si>
  <si>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</si>
  <si>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</si>
  <si>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</si>
  <si>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</si>
  <si>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</si>
  <si>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</si>
  <si>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</si>
  <si>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</si>
  <si>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</si>
  <si>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</si>
  <si>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</si>
  <si>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</si>
  <si>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</si>
  <si>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</si>
  <si>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</si>
  <si>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</si>
  <si>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</si>
  <si>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</si>
  <si>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</si>
  <si>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</si>
  <si>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</si>
  <si>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</si>
  <si>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</si>
  <si>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</si>
  <si>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</si>
  <si>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</si>
  <si>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</si>
  <si>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</si>
  <si>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</si>
  <si>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</si>
  <si>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</si>
  <si>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</si>
  <si>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</si>
  <si>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</si>
  <si>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</si>
  <si>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</si>
  <si>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</si>
  <si>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</si>
  <si>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</si>
  <si>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</si>
  <si>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</si>
  <si>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</si>
  <si>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</si>
  <si>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</si>
  <si>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</si>
  <si>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</si>
  <si>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</si>
  <si>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</si>
  <si>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</si>
  <si>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</si>
  <si>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</si>
  <si>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</si>
  <si>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</si>
  <si>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</si>
  <si>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</si>
  <si>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</si>
  <si>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</si>
  <si>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</si>
  <si>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</si>
  <si>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</si>
  <si>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</si>
  <si>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</si>
  <si>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</si>
  <si>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</si>
  <si>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</si>
  <si>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</si>
  <si>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</si>
  <si>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</si>
  <si>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</si>
  <si>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</si>
  <si>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</si>
  <si>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</si>
  <si>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</si>
  <si>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</si>
  <si>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</si>
  <si>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</si>
  <si>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</si>
  <si>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</si>
  <si>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</si>
  <si>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</si>
  <si>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</si>
  <si>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</si>
  <si>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</si>
  <si>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</si>
  <si>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</si>
  <si>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</si>
  <si>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</si>
  <si>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</si>
  <si>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</si>
  <si>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</si>
  <si>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</si>
  <si>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</si>
  <si>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</si>
  <si>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</si>
  <si>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</si>
  <si>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</si>
  <si>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</si>
  <si>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</si>
  <si>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</si>
  <si>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</si>
  <si>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</si>
  <si>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</si>
  <si>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</si>
  <si>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</si>
  <si>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</si>
  <si>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</si>
  <si>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</si>
  <si>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</si>
  <si>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</si>
  <si>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</si>
  <si>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</si>
  <si>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</si>
  <si>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</si>
  <si>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</si>
  <si>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</si>
  <si>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</si>
  <si>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</si>
  <si>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</si>
  <si>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</si>
  <si>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</si>
  <si>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</si>
  <si>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</si>
  <si>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</si>
  <si>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</si>
  <si>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</si>
  <si>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</si>
  <si>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</si>
  <si>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</si>
  <si>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</si>
  <si>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</si>
  <si>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</si>
  <si>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</si>
  <si>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</si>
  <si>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</si>
  <si>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</si>
  <si>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</si>
  <si>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</si>
  <si>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</si>
  <si>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</si>
  <si>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</si>
  <si>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</si>
  <si>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</si>
  <si>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</si>
  <si>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</si>
  <si>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</si>
  <si>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</si>
  <si>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</si>
  <si>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</si>
  <si>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</si>
  <si>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</si>
  <si>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</si>
  <si>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</si>
  <si>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</si>
  <si>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</si>
  <si>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</si>
  <si>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</si>
  <si>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</si>
  <si>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</si>
  <si>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</si>
  <si>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</si>
  <si>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</si>
  <si>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</si>
  <si>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</si>
  <si>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</si>
  <si>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</si>
  <si>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</si>
  <si>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</si>
  <si>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</si>
  <si>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</si>
  <si>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</si>
  <si>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</si>
  <si>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</si>
  <si>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</si>
  <si>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</si>
  <si>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</si>
  <si>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</si>
  <si>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</si>
  <si>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</si>
  <si>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</si>
  <si>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</si>
  <si>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</si>
  <si>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</si>
  <si>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</si>
  <si>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</si>
  <si>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</si>
  <si>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</si>
  <si>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</si>
  <si>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</si>
  <si>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</si>
  <si>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</si>
  <si>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</si>
  <si>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</si>
  <si>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</si>
  <si>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</si>
  <si>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</si>
  <si>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</si>
  <si>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</si>
  <si>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</si>
  <si>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</si>
  <si>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</si>
  <si>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</si>
  <si>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</si>
  <si>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</si>
  <si>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</si>
  <si>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</si>
  <si>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</si>
  <si>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</si>
  <si>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</si>
  <si>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</si>
  <si>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</si>
  <si>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</si>
  <si>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</si>
  <si>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</si>
  <si>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</si>
  <si>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</si>
  <si>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</si>
  <si>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</si>
  <si>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</si>
  <si>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</si>
  <si>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</si>
  <si>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</si>
  <si>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</si>
  <si>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</si>
  <si>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</si>
  <si>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</si>
  <si>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</si>
  <si>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</si>
  <si>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</si>
  <si>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</si>
  <si>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</si>
  <si>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</si>
  <si>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</si>
  <si>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</si>
  <si>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</si>
  <si>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</si>
  <si>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</si>
  <si>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</si>
  <si>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</si>
  <si>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</si>
  <si>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</si>
  <si>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</si>
  <si>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</si>
  <si>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</si>
  <si>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</si>
  <si>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</si>
  <si>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</si>
  <si>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</si>
  <si>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</si>
  <si>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</si>
  <si>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</si>
  <si>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</si>
  <si>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</si>
  <si>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</si>
  <si>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</si>
  <si>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</si>
  <si>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</si>
  <si>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</si>
  <si>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</si>
  <si>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</si>
  <si>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</si>
  <si>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</si>
  <si>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</si>
  <si>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</si>
  <si>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</si>
  <si>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</si>
  <si>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</si>
  <si>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</si>
  <si>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</si>
  <si>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</si>
  <si>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</si>
  <si>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</si>
  <si>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</si>
  <si>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</si>
  <si>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</si>
  <si>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</si>
  <si>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</si>
  <si>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</si>
  <si>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</si>
  <si>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</si>
  <si>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</si>
  <si>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</si>
  <si>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</si>
  <si>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</si>
  <si>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</si>
  <si>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</si>
  <si>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</si>
  <si>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</si>
  <si>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</si>
  <si>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</si>
  <si>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</si>
  <si>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</si>
  <si>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</si>
  <si>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</si>
  <si>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</si>
  <si>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</si>
  <si>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</si>
  <si>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</si>
  <si>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</si>
  <si>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</si>
  <si>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</si>
  <si>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</si>
  <si>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</si>
  <si>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</si>
  <si>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</si>
  <si>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</si>
  <si>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</si>
  <si>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</si>
  <si>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</si>
  <si>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</si>
  <si>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</si>
  <si>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</si>
  <si>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</si>
  <si>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</si>
  <si>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</si>
  <si>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</si>
  <si>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</si>
  <si>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</si>
  <si>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</si>
  <si>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</si>
  <si>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</si>
  <si>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</si>
  <si>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</si>
  <si>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</si>
  <si>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</si>
  <si>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</si>
  <si>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</si>
  <si>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</si>
  <si>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</si>
  <si>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</si>
  <si>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</si>
  <si>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</si>
  <si>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</si>
  <si>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</si>
  <si>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</si>
  <si>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</si>
  <si>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</si>
  <si>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</si>
  <si>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</si>
  <si>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</si>
  <si>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</si>
  <si>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</si>
  <si>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</si>
  <si>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</si>
  <si>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</si>
  <si>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</si>
  <si>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</si>
  <si>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</si>
  <si>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</si>
  <si>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</si>
  <si>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</si>
  <si>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</si>
  <si>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</si>
  <si>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</si>
  <si>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</si>
  <si>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</si>
  <si>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</si>
  <si>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</si>
  <si>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</si>
  <si>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</si>
  <si>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</si>
  <si>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</si>
  <si>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</si>
  <si>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</si>
  <si>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</si>
  <si>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</si>
  <si>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</si>
  <si>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</si>
  <si>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</si>
  <si>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</si>
  <si>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</si>
  <si>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</si>
  <si>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</si>
  <si>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</si>
  <si>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</si>
  <si>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</si>
  <si>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</si>
  <si>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</si>
  <si>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</si>
  <si>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</si>
  <si>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</si>
  <si>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</si>
  <si>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</si>
  <si>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</si>
  <si>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</si>
  <si>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</si>
  <si>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</si>
  <si>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</si>
  <si>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</si>
  <si>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</si>
  <si>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</si>
  <si>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</si>
  <si>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</si>
  <si>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</si>
  <si>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</si>
  <si>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</si>
  <si>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</si>
  <si>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</si>
  <si>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</si>
  <si>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</si>
  <si>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</si>
  <si>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</si>
  <si>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</si>
  <si>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</si>
  <si>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</si>
  <si>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</si>
  <si>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</si>
  <si>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</si>
  <si>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</si>
  <si>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</si>
  <si>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</si>
  <si>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</si>
  <si>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</si>
  <si>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</si>
  <si>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</si>
  <si>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</si>
  <si>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</si>
  <si>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</si>
  <si>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</si>
  <si>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</si>
  <si>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</si>
  <si>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</si>
  <si>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</si>
  <si>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</si>
  <si>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</si>
  <si>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</si>
  <si>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</si>
  <si>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</si>
  <si>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</si>
  <si>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</si>
  <si>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</si>
  <si>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</si>
  <si>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</si>
  <si>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</si>
  <si>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</si>
  <si>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</si>
  <si>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</si>
  <si>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</si>
  <si>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</si>
  <si>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</si>
  <si>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</si>
  <si>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</si>
  <si>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</si>
  <si>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</si>
  <si>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</si>
  <si>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</si>
  <si>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</si>
  <si>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</si>
  <si>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</si>
  <si>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</si>
  <si>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</si>
  <si>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</si>
  <si>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</si>
  <si>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</si>
  <si>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</si>
  <si>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</si>
  <si>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</si>
  <si>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</si>
  <si>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</si>
  <si>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</si>
  <si>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</si>
  <si>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</si>
  <si>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</si>
  <si>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</si>
  <si>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</si>
  <si>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</si>
  <si>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</si>
  <si>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</si>
  <si>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</si>
  <si>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</si>
  <si>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</si>
  <si>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</si>
  <si>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</si>
  <si>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</si>
  <si>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</si>
  <si>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</si>
  <si>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</si>
  <si>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</si>
  <si>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</si>
  <si>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</si>
  <si>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</si>
  <si>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</si>
  <si>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</si>
  <si>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</si>
  <si>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</si>
  <si>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</si>
  <si>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</si>
  <si>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</si>
  <si>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</si>
  <si>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</si>
  <si>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</si>
  <si>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</si>
  <si>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</si>
  <si>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</si>
  <si>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</si>
  <si>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</si>
  <si>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</si>
  <si>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</si>
  <si>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</si>
  <si>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</si>
  <si>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</si>
  <si>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</si>
  <si>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</si>
  <si>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</si>
  <si>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</si>
  <si>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</si>
  <si>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</si>
  <si>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</si>
  <si>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</si>
  <si>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</si>
  <si>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</si>
  <si>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</si>
  <si>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</si>
  <si>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</si>
  <si>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</si>
  <si>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</si>
  <si>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</si>
  <si>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</si>
  <si>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</si>
  <si>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</si>
  <si>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</si>
  <si>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</si>
  <si>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</si>
  <si>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</si>
  <si>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</si>
  <si>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</si>
  <si>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</si>
  <si>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</si>
  <si>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</si>
  <si>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</si>
  <si>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</si>
  <si>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</si>
  <si>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</si>
  <si>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</si>
  <si>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</si>
  <si>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</si>
  <si>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</si>
  <si>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</si>
  <si>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</si>
  <si>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</si>
  <si>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</si>
  <si>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</si>
  <si>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</si>
  <si>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</si>
  <si>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</si>
  <si>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</si>
  <si>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</si>
  <si>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</si>
  <si>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</si>
  <si>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</si>
  <si>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</si>
  <si>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</si>
  <si>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</si>
  <si>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</si>
  <si>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</si>
  <si>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</si>
  <si>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</si>
  <si>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</si>
  <si>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</si>
  <si>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</si>
  <si>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</si>
  <si>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</si>
  <si>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</si>
  <si>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</si>
  <si>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</si>
  <si>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</si>
  <si>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</si>
  <si>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</si>
  <si>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</si>
  <si>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</si>
  <si>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</si>
  <si>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</si>
  <si>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</si>
  <si>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</si>
  <si>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</si>
  <si>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</si>
  <si>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</si>
  <si>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</si>
  <si>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</si>
  <si>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</si>
  <si>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</si>
  <si>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</si>
  <si>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</si>
  <si>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</si>
  <si>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</si>
  <si>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</si>
  <si>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</si>
  <si>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</si>
  <si>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</si>
  <si>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</si>
  <si>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</si>
  <si>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</si>
  <si>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</si>
  <si>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</si>
  <si>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</si>
  <si>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</si>
  <si>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</si>
  <si>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</si>
  <si>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</si>
  <si>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</si>
  <si>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</si>
  <si>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</si>
  <si>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</si>
  <si>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</si>
  <si>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</si>
  <si>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</si>
  <si>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</si>
  <si>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</si>
  <si>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</si>
  <si>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</si>
  <si>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</si>
  <si>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</si>
  <si>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</si>
  <si>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</si>
  <si>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</si>
  <si>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</si>
  <si>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</si>
  <si>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</si>
  <si>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</si>
  <si>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</si>
  <si>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</si>
  <si>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</si>
  <si>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</si>
  <si>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</si>
  <si>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</si>
  <si>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</si>
  <si>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</si>
  <si>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</si>
  <si>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</si>
  <si>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</si>
  <si>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</si>
  <si>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</si>
  <si>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</si>
  <si>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</si>
  <si>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</si>
  <si>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</si>
  <si>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</si>
  <si>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</si>
  <si>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</si>
  <si>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</si>
  <si>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</si>
  <si>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</si>
  <si>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</si>
  <si>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</si>
  <si>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</si>
  <si>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</si>
  <si>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</si>
  <si>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</si>
  <si>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</si>
  <si>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</si>
  <si>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</si>
  <si>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</si>
  <si>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</si>
  <si>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</si>
  <si>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</si>
  <si>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</si>
  <si>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</si>
  <si>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</si>
  <si>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</si>
  <si>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</si>
  <si>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</si>
  <si>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</si>
  <si>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</si>
  <si>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</si>
  <si>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</si>
  <si>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</si>
  <si>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</si>
  <si>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</si>
  <si>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</si>
  <si>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</si>
  <si>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</si>
  <si>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</si>
  <si>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</si>
  <si>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</si>
  <si>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</si>
  <si>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</si>
  <si>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</si>
  <si>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</si>
  <si>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</si>
  <si>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</si>
  <si>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</si>
  <si>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</si>
  <si>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</si>
  <si>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</si>
  <si>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</si>
  <si>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</si>
  <si>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</si>
  <si>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</si>
  <si>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</si>
  <si>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</si>
  <si>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</si>
  <si>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</si>
  <si>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</si>
  <si>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</si>
  <si>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</si>
  <si>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</si>
  <si>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</si>
  <si>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</si>
  <si>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</si>
  <si>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</si>
  <si>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</si>
  <si>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</si>
  <si>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</si>
  <si>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</si>
  <si>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</si>
  <si>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</si>
  <si>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</si>
  <si>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</si>
  <si>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</si>
  <si>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</si>
  <si>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</si>
  <si>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</si>
  <si>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</si>
  <si>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</si>
  <si>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</si>
  <si>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</si>
  <si>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</si>
  <si>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</si>
  <si>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</si>
  <si>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</si>
  <si>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</si>
  <si>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</si>
  <si>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</si>
  <si>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</si>
  <si>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</si>
  <si>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</si>
  <si>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</si>
  <si>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</si>
  <si>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</si>
  <si>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</si>
  <si>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</si>
  <si>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</si>
  <si>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</si>
  <si>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</si>
  <si>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</si>
  <si>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</si>
  <si>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</si>
  <si>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</si>
  <si>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</si>
  <si>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</si>
  <si>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</si>
  <si>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</si>
  <si>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</si>
  <si>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</si>
  <si>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</si>
  <si>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</si>
  <si>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</si>
  <si>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</si>
  <si>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</si>
  <si>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</si>
  <si>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</si>
  <si>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</si>
  <si>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</si>
  <si>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</si>
  <si>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</si>
  <si>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</si>
  <si>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</si>
  <si>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</si>
  <si>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</si>
  <si>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</si>
  <si>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</si>
  <si>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</si>
  <si>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</si>
  <si>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</si>
  <si>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</si>
  <si>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</si>
  <si>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</si>
  <si>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</si>
  <si>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</si>
  <si>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</si>
  <si>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</si>
  <si>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</si>
  <si>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</si>
  <si>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</si>
  <si>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</si>
  <si>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</si>
  <si>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</si>
  <si>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</si>
  <si>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</si>
  <si>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</si>
  <si>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</si>
  <si>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</si>
  <si>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</si>
  <si>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</si>
  <si>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</si>
  <si>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</si>
  <si>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</si>
  <si>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</si>
  <si>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</si>
  <si>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</si>
  <si>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</si>
  <si>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</si>
  <si>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</si>
  <si>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</si>
  <si>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</si>
  <si>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</si>
  <si>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</si>
  <si>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</si>
  <si>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</si>
  <si>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</si>
  <si>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</si>
  <si>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</si>
  <si>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</si>
  <si>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</si>
  <si>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</si>
  <si>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</si>
  <si>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</si>
  <si>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</si>
  <si>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</si>
  <si>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</si>
  <si>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</si>
  <si>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</si>
  <si>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</si>
  <si>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</si>
  <si>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</si>
  <si>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</si>
  <si>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</si>
  <si>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</si>
  <si>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</si>
  <si>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</si>
  <si>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</si>
  <si>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</si>
  <si>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</si>
  <si>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</si>
  <si>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</si>
  <si>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</si>
  <si>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</si>
  <si>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</si>
  <si>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</si>
  <si>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</si>
  <si>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</si>
  <si>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</si>
  <si>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</si>
  <si>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</si>
  <si>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</si>
  <si>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</si>
  <si>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</si>
  <si>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</si>
  <si>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</si>
  <si>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</si>
  <si>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</si>
  <si>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</si>
  <si>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</si>
  <si>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</si>
  <si>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</si>
  <si>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</si>
  <si>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</si>
  <si>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</si>
  <si>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</si>
  <si>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</si>
  <si>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</si>
  <si>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</si>
  <si>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</si>
  <si>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</si>
  <si>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</si>
  <si>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</si>
  <si>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</si>
  <si>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</si>
  <si>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</si>
  <si>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</si>
  <si>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</si>
  <si>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</si>
  <si>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</si>
  <si>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</si>
  <si>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</si>
  <si>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</si>
  <si>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</si>
  <si>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</si>
  <si>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</si>
  <si>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</si>
  <si>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</si>
  <si>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</si>
  <si>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</si>
  <si>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</si>
  <si>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</si>
  <si>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</si>
  <si>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</si>
  <si>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</si>
  <si>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</si>
  <si>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</si>
  <si>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</si>
  <si>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</si>
  <si>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</si>
  <si>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</si>
  <si>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</si>
  <si>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</si>
  <si>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</si>
  <si>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</si>
  <si>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</si>
  <si>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</si>
  <si>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</si>
  <si>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</si>
  <si>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</si>
  <si>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</si>
  <si>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</si>
  <si>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</si>
  <si>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</si>
  <si>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</si>
  <si>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</si>
  <si>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</si>
  <si>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</si>
  <si>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</si>
  <si>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</si>
  <si>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</si>
  <si>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</si>
  <si>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</si>
  <si>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</si>
  <si>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</si>
  <si>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</si>
  <si>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</si>
  <si>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</si>
  <si>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</si>
  <si>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</si>
  <si>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</si>
  <si>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</si>
  <si>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</si>
  <si>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</si>
  <si>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</si>
  <si>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</si>
  <si>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</si>
  <si>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</si>
  <si>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</si>
  <si>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</si>
  <si>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</si>
  <si>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</si>
  <si>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</si>
  <si>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</si>
  <si>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</si>
  <si>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</si>
  <si>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</si>
  <si>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</si>
  <si>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</si>
  <si>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</si>
  <si>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</si>
  <si>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</si>
  <si>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</si>
  <si>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</si>
  <si>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</si>
  <si>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</si>
  <si>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</si>
  <si>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</si>
  <si>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</si>
  <si>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</si>
  <si>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</si>
  <si>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</si>
  <si>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</si>
  <si>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</si>
  <si>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</si>
  <si>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</si>
  <si>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</si>
  <si>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</si>
  <si>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</si>
  <si>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</si>
  <si>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</si>
  <si>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</si>
  <si>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</si>
  <si>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</si>
  <si>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</si>
  <si>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</si>
  <si>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</si>
  <si>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</si>
  <si>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</si>
  <si>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</si>
  <si>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</si>
  <si>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</si>
  <si>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</si>
  <si>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</si>
  <si>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</si>
  <si>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</si>
  <si>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</si>
  <si>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</si>
  <si>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</si>
  <si>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</si>
  <si>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</si>
  <si>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</si>
  <si>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</si>
  <si>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</si>
  <si>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</si>
  <si>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</si>
  <si>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</si>
  <si>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</si>
  <si>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</si>
  <si>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</si>
  <si>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</si>
  <si>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</si>
  <si>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</si>
  <si>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</si>
  <si>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</si>
  <si>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</si>
  <si>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</si>
  <si>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</si>
  <si>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</si>
  <si>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</si>
  <si>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</si>
  <si>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</si>
  <si>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</si>
  <si>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</si>
  <si>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</si>
  <si>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</si>
  <si>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</si>
  <si>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</si>
  <si>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</si>
  <si>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</si>
  <si>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</si>
  <si>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</si>
  <si>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</si>
  <si>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</si>
  <si>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</si>
  <si>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</si>
  <si>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</si>
  <si>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</si>
  <si>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</si>
  <si>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</si>
  <si>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</si>
  <si>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</si>
  <si>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</si>
  <si>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</si>
  <si>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</si>
  <si>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</si>
  <si>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</si>
  <si>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</si>
  <si>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</si>
  <si>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</si>
  <si>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</si>
  <si>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</si>
  <si>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</si>
  <si>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</si>
  <si>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</si>
  <si>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</si>
  <si>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</si>
  <si>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</si>
  <si>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</si>
  <si>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</si>
  <si>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</si>
  <si>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</si>
  <si>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</si>
  <si>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</si>
  <si>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</si>
  <si>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</si>
  <si>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</si>
  <si>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</si>
  <si>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</si>
  <si>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</si>
  <si>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</si>
  <si>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</si>
  <si>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</si>
  <si>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</si>
  <si>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</si>
  <si>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</si>
  <si>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</si>
  <si>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</si>
  <si>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</si>
  <si>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</si>
  <si>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</si>
  <si>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</si>
  <si>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</si>
  <si>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</si>
  <si>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</si>
  <si>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</si>
  <si>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</si>
  <si>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</si>
  <si>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</si>
  <si>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</si>
  <si>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</si>
  <si>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</si>
  <si>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</si>
  <si>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</si>
  <si>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</si>
  <si>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</si>
  <si>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</si>
  <si>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</si>
  <si>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</si>
  <si>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</si>
  <si>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</si>
  <si>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</si>
  <si>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</si>
  <si>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</si>
  <si>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</si>
  <si>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</si>
  <si>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</si>
  <si>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</si>
  <si>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</si>
  <si>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</si>
  <si>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</si>
  <si>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</si>
  <si>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</si>
  <si>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</si>
  <si>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</si>
  <si>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</si>
  <si>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</si>
  <si>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</si>
  <si>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</si>
  <si>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</si>
  <si>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</si>
  <si>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</si>
  <si>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</si>
  <si>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</si>
  <si>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</si>
  <si>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</si>
  <si>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</si>
  <si>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</si>
  <si>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</si>
  <si>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</si>
  <si>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</si>
  <si>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</si>
  <si>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</si>
  <si>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</si>
  <si>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</si>
  <si>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</si>
  <si>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</si>
  <si>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</si>
  <si>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</si>
  <si>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</si>
  <si>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</si>
  <si>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</si>
  <si>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</si>
  <si>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</si>
  <si>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</si>
  <si>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</si>
  <si>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</si>
  <si>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</si>
  <si>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</si>
  <si>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</si>
  <si>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</si>
  <si>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</si>
  <si>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</si>
  <si>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</si>
  <si>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</si>
  <si>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</si>
  <si>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</si>
  <si>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</si>
  <si>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</si>
  <si>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</si>
  <si>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</si>
  <si>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</si>
  <si>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</si>
  <si>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</si>
  <si>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</si>
  <si>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</si>
  <si>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</si>
  <si>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</si>
  <si>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</si>
  <si>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</si>
  <si>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</si>
  <si>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</si>
  <si>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</si>
  <si>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</si>
  <si>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</si>
  <si>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</si>
  <si>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</si>
  <si>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</si>
  <si>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</si>
  <si>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</si>
  <si>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</si>
  <si>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</si>
  <si>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</si>
  <si>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</si>
  <si>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</si>
  <si>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</si>
  <si>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</si>
  <si>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</si>
  <si>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</si>
  <si>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</si>
  <si>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</si>
  <si>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</si>
  <si>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</si>
  <si>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</si>
  <si>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</si>
  <si>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</si>
  <si>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</si>
  <si>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</si>
  <si>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</si>
  <si>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</si>
  <si>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</si>
  <si>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</si>
  <si>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</si>
  <si>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</si>
  <si>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</si>
  <si>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</si>
  <si>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</si>
  <si>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</si>
  <si>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</si>
  <si>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</si>
  <si>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</si>
  <si>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</si>
  <si>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</si>
  <si>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</si>
  <si>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</si>
  <si>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</si>
  <si>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</si>
  <si>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</si>
  <si>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</si>
  <si>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</si>
  <si>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</si>
  <si>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</si>
  <si>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</si>
  <si>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</si>
  <si>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</si>
  <si>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</si>
  <si>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</si>
  <si>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</si>
  <si>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</si>
  <si>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</si>
  <si>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</si>
  <si>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</si>
  <si>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</si>
  <si>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</si>
  <si>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</si>
  <si>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</si>
  <si>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</si>
  <si>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</si>
  <si>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</si>
  <si>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</si>
  <si>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</si>
  <si>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</si>
  <si>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</si>
  <si>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</si>
  <si>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</si>
  <si>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</si>
  <si>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</si>
  <si>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</si>
  <si>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</si>
  <si>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</si>
  <si>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</si>
  <si>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</si>
  <si>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</si>
  <si>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</si>
  <si>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</si>
  <si>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</si>
  <si>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</si>
  <si>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</si>
  <si>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</si>
  <si>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</si>
  <si>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</si>
  <si>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</si>
  <si>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</si>
  <si>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</si>
  <si>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</si>
  <si>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</si>
  <si>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</si>
  <si>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</si>
  <si>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</si>
  <si>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</si>
  <si>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</si>
  <si>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</si>
  <si>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</si>
  <si>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</si>
  <si>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</si>
  <si>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</si>
  <si>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</si>
  <si>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</si>
  <si>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</si>
  <si>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</si>
  <si>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</si>
  <si>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</si>
  <si>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</si>
  <si>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</si>
  <si>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</si>
  <si>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</si>
  <si>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</si>
  <si>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</si>
  <si>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</si>
  <si>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</si>
  <si>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</si>
  <si>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</si>
  <si>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</si>
  <si>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</si>
  <si>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</si>
  <si>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</si>
  <si>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</si>
  <si>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</si>
  <si>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</si>
  <si>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</si>
  <si>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</si>
  <si>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</si>
  <si>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</si>
  <si>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</si>
  <si>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</si>
  <si>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</si>
  <si>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</si>
  <si>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</si>
  <si>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</si>
  <si>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</si>
  <si>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</si>
  <si>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</si>
  <si>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</si>
  <si>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</si>
  <si>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</si>
  <si>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</si>
  <si>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</si>
  <si>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</si>
  <si>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</si>
  <si>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</si>
  <si>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</si>
  <si>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</si>
  <si>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</si>
  <si>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</si>
  <si>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</si>
  <si>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</si>
  <si>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</si>
  <si>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</si>
  <si>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</si>
  <si>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</si>
  <si>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</si>
  <si>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</si>
  <si>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</si>
  <si>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</si>
  <si>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</si>
  <si>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</si>
  <si>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</si>
  <si>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</si>
  <si>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</si>
  <si>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</si>
  <si>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</si>
  <si>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</si>
  <si>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</si>
  <si>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</si>
  <si>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</si>
  <si>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</si>
  <si>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</si>
  <si>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</si>
  <si>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</si>
  <si>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</si>
  <si>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</si>
  <si>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</si>
  <si>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</si>
  <si>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</si>
  <si>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</si>
  <si>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</si>
  <si>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</si>
  <si>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</si>
  <si>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</si>
  <si>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</si>
  <si>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</si>
  <si>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</si>
  <si>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</si>
  <si>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</si>
  <si>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</si>
  <si>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</si>
  <si>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</si>
  <si>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</si>
  <si>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</si>
  <si>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</si>
  <si>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</si>
  <si>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</si>
  <si>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</si>
  <si>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</si>
  <si>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</si>
  <si>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</si>
  <si>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</si>
  <si>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</si>
  <si>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</si>
  <si>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</si>
  <si>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</si>
  <si>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</si>
  <si>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</si>
  <si>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</si>
  <si>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</si>
  <si>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</si>
  <si>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</si>
  <si>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</si>
  <si>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</si>
  <si>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</si>
  <si>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</si>
  <si>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</si>
  <si>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</si>
  <si>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</si>
  <si>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</si>
  <si>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</si>
  <si>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</si>
  <si>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</si>
  <si>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</si>
  <si>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</si>
  <si>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</si>
  <si>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</si>
  <si>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</si>
  <si>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</si>
  <si>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</si>
  <si>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</si>
  <si>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</si>
  <si>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</si>
  <si>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</si>
  <si>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</si>
  <si>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</si>
  <si>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</si>
  <si>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</si>
  <si>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</si>
  <si>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</si>
  <si>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</si>
  <si>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</si>
  <si>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</si>
  <si>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</si>
  <si>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</si>
  <si>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</si>
  <si>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</si>
  <si>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</si>
  <si>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</si>
  <si>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</si>
  <si>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</si>
  <si>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</si>
  <si>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</si>
  <si>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</si>
  <si>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</si>
  <si>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</si>
  <si>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</si>
  <si>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</si>
  <si>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</si>
  <si>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</si>
  <si>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</si>
  <si>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</si>
  <si>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</si>
  <si>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</si>
  <si>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</si>
  <si>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</si>
  <si>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</si>
  <si>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</si>
  <si>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</si>
  <si>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</si>
  <si>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</si>
  <si>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</si>
  <si>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</si>
  <si>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</si>
  <si>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</si>
  <si>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</si>
  <si>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</si>
  <si>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</si>
  <si>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</si>
  <si>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</si>
  <si>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</si>
  <si>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</si>
  <si>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</si>
  <si>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</si>
  <si>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</si>
  <si>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</si>
  <si>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</si>
  <si>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</si>
  <si>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</si>
  <si>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</si>
  <si>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</si>
  <si>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</si>
  <si>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</si>
  <si>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</si>
  <si>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</si>
  <si>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</si>
  <si>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</si>
  <si>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</si>
  <si>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</si>
  <si>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</si>
  <si>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</si>
  <si>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</si>
  <si>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</si>
  <si>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</si>
  <si>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</si>
  <si>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</si>
  <si>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</si>
  <si>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</si>
  <si>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</si>
  <si>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</si>
  <si>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</si>
  <si>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</si>
  <si>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</si>
  <si>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</si>
  <si>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</si>
  <si>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</si>
  <si>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</si>
  <si>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</si>
  <si>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</si>
  <si>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</si>
  <si>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</si>
  <si>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</si>
  <si>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</si>
  <si>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</si>
  <si>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</si>
  <si>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</si>
  <si>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</si>
  <si>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</si>
  <si>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</si>
  <si>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</si>
  <si>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</si>
  <si>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</si>
  <si>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</si>
  <si>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</si>
  <si>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</si>
  <si>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</si>
  <si>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</si>
  <si>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</si>
  <si>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</si>
  <si>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</si>
  <si>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</si>
  <si>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</si>
  <si>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</si>
  <si>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</si>
  <si>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</si>
  <si>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</si>
  <si>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</si>
  <si>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</si>
  <si>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</si>
  <si>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</si>
  <si>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</si>
  <si>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</si>
  <si>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</si>
  <si>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</si>
  <si>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</si>
  <si>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</si>
  <si>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</si>
  <si>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</si>
  <si>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</si>
  <si>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</si>
  <si>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</si>
  <si>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</si>
  <si>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</si>
  <si>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</si>
  <si>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</si>
  <si>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</si>
  <si>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</si>
  <si>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</si>
  <si>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</si>
  <si>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</si>
  <si>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</si>
  <si>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</si>
  <si>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</si>
  <si>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</si>
  <si>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</si>
  <si>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</si>
  <si>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</si>
  <si>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</si>
  <si>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</si>
  <si>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</si>
  <si>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</si>
  <si>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</si>
  <si>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</si>
  <si>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</si>
  <si>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</si>
  <si>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</si>
  <si>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</si>
  <si>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</si>
  <si>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</si>
  <si>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</si>
  <si>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</si>
  <si>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</si>
  <si>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</si>
  <si>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</si>
  <si>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</si>
  <si>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</si>
  <si>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</si>
  <si>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</si>
  <si>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</si>
  <si>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</si>
  <si>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</si>
  <si>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</si>
  <si>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</si>
  <si>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</si>
  <si>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</si>
  <si>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</si>
  <si>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</si>
  <si>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</si>
  <si>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</si>
  <si>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</si>
  <si>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</si>
  <si>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</si>
  <si>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</si>
  <si>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</si>
  <si>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</si>
  <si>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</si>
  <si>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</si>
  <si>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</si>
  <si>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</si>
  <si>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</si>
  <si>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</si>
  <si>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</si>
  <si>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</si>
  <si>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</si>
  <si>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</si>
  <si>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</si>
  <si>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</si>
  <si>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</si>
  <si>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</si>
  <si>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</si>
  <si>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</si>
  <si>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</si>
  <si>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</si>
  <si>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</si>
  <si>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</si>
  <si>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</si>
  <si>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</si>
  <si>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</si>
  <si>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</si>
  <si>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</si>
  <si>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</si>
  <si>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</si>
  <si>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</si>
  <si>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</si>
  <si>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</si>
  <si>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</si>
  <si>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</si>
  <si>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</si>
  <si>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</si>
  <si>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</si>
  <si>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</si>
  <si>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</si>
  <si>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</si>
  <si>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</si>
  <si>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</si>
  <si>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</si>
  <si>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</si>
  <si>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</si>
  <si>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</si>
  <si>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</si>
  <si>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</si>
  <si>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</si>
  <si>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</si>
  <si>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</si>
  <si>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</si>
  <si>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</si>
  <si>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</si>
  <si>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</si>
  <si>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</si>
  <si>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</si>
  <si>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</si>
  <si>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</si>
  <si>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</si>
  <si>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</si>
  <si>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</si>
  <si>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</si>
  <si>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</si>
  <si>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</si>
  <si>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</si>
  <si>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</si>
  <si>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</si>
  <si>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</si>
  <si>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</si>
  <si>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</si>
  <si>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</si>
  <si>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</si>
  <si>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</si>
  <si>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</si>
  <si>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</si>
  <si>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</si>
  <si>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</si>
  <si>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</si>
  <si>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</si>
  <si>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</si>
  <si>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</si>
  <si>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</si>
  <si>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</si>
  <si>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</si>
  <si>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</si>
  <si>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</si>
  <si>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</si>
  <si>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</si>
  <si>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</si>
  <si>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</si>
  <si>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</si>
  <si>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</si>
  <si>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</si>
  <si>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</si>
  <si>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</si>
  <si>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</si>
  <si>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</si>
  <si>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</si>
  <si>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</si>
  <si>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</si>
  <si>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</si>
  <si>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</si>
  <si>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</si>
  <si>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</si>
  <si>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</si>
  <si>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</si>
  <si>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</si>
  <si>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</si>
  <si>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</si>
  <si>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</si>
  <si>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</si>
  <si>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</si>
  <si>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</si>
  <si>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</si>
  <si>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</si>
  <si>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</si>
  <si>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</si>
  <si>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</si>
  <si>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</si>
  <si>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</si>
  <si>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</si>
  <si>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</si>
  <si>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</si>
  <si>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</si>
  <si>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</si>
  <si>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</si>
  <si>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</si>
  <si>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</si>
  <si>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</si>
  <si>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</si>
  <si>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</si>
  <si>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</si>
  <si>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</si>
  <si>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</si>
  <si>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</si>
  <si>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</si>
  <si>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</si>
  <si>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</si>
  <si>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</si>
  <si>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</si>
  <si>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</si>
  <si>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</si>
  <si>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</si>
  <si>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</si>
  <si>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</si>
  <si>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</si>
  <si>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</si>
  <si>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</si>
  <si>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</si>
  <si>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</si>
  <si>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</si>
  <si>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</si>
  <si>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</si>
  <si>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</si>
  <si>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</si>
  <si>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</si>
  <si>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</si>
  <si>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</si>
  <si>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</si>
  <si>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</si>
  <si>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</si>
  <si>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</si>
  <si>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</si>
  <si>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</si>
  <si>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</si>
  <si>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</si>
  <si>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</si>
  <si>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</si>
  <si>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</si>
  <si>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</si>
  <si>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</si>
  <si>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</si>
  <si>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</si>
  <si>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</si>
  <si>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</si>
  <si>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</si>
  <si>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</si>
  <si>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</si>
  <si>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</si>
  <si>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</si>
  <si>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</si>
  <si>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</si>
  <si>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</si>
  <si>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</si>
  <si>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</si>
  <si>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</si>
  <si>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</si>
  <si>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</si>
  <si>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</si>
  <si>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</si>
  <si>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</si>
  <si>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</si>
  <si>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</si>
  <si>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</si>
  <si>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</si>
  <si>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</si>
  <si>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</si>
  <si>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</si>
  <si>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</si>
  <si>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</si>
  <si>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</si>
  <si>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</si>
  <si>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</si>
  <si>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</si>
  <si>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</si>
  <si>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</si>
  <si>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</si>
  <si>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</si>
  <si>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</si>
  <si>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</si>
  <si>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</si>
  <si>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</si>
  <si>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</si>
  <si>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</si>
  <si>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</si>
  <si>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</si>
  <si>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</si>
  <si>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</si>
  <si>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</si>
  <si>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</si>
  <si>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</si>
  <si>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</si>
  <si>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</si>
  <si>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</si>
  <si>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</si>
  <si>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</si>
  <si>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</si>
  <si>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</si>
  <si>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</si>
  <si>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</si>
  <si>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</si>
  <si>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</si>
  <si>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</si>
  <si>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</si>
  <si>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</si>
  <si>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</si>
  <si>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</si>
  <si>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</si>
  <si>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</si>
  <si>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</si>
  <si>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</si>
  <si>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</si>
  <si>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</si>
  <si>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</si>
  <si>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</si>
  <si>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</si>
  <si>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</si>
  <si>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</si>
  <si>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</si>
  <si>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</si>
  <si>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</si>
  <si>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</si>
  <si>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</si>
  <si>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</si>
  <si>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</si>
  <si>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</si>
  <si>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</si>
  <si>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</si>
  <si>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</si>
  <si>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</si>
  <si>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</si>
  <si>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</si>
  <si>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</si>
  <si>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</si>
  <si>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</si>
  <si>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</si>
  <si>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</si>
  <si>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</si>
  <si>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</si>
  <si>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</si>
  <si>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</si>
  <si>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</si>
  <si>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</si>
  <si>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</si>
  <si>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</si>
  <si>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</si>
  <si>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</si>
  <si>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</si>
  <si>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</si>
  <si>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</si>
  <si>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</si>
  <si>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</si>
  <si>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</si>
  <si>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</si>
  <si>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</si>
  <si>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</si>
  <si>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</si>
  <si>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</si>
  <si>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</si>
  <si>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</si>
  <si>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</si>
  <si>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</si>
  <si>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</si>
  <si>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</si>
  <si>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</si>
  <si>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</si>
  <si>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</si>
  <si>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</si>
  <si>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</si>
  <si>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</si>
  <si>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</si>
  <si>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</si>
  <si>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</si>
  <si>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</si>
  <si>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</si>
  <si>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</si>
  <si>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</si>
  <si>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</si>
  <si>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</si>
  <si>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</si>
  <si>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</si>
  <si>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</si>
  <si>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</si>
  <si>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</si>
  <si>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</si>
  <si>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</si>
  <si>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</si>
  <si>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</si>
  <si>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</si>
  <si>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</si>
  <si>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</si>
  <si>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</si>
  <si>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</si>
  <si>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</si>
  <si>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</si>
  <si>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</si>
  <si>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</si>
  <si>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</si>
  <si>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</si>
  <si>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</si>
  <si>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</si>
  <si>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</si>
  <si>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</si>
  <si>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</si>
  <si>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</si>
  <si>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</si>
  <si>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</si>
  <si>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</si>
  <si>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</si>
  <si>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</si>
  <si>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</si>
  <si>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</si>
  <si>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</si>
  <si>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</si>
  <si>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</si>
  <si>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</si>
  <si>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</si>
  <si>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</si>
  <si>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</si>
  <si>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</si>
  <si>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</si>
  <si>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</si>
  <si>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</si>
  <si>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</si>
  <si>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</si>
  <si>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</si>
  <si>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</si>
  <si>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</si>
  <si>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</si>
  <si>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</si>
  <si>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</si>
  <si>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</si>
  <si>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</si>
  <si>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</si>
  <si>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</si>
  <si>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</si>
  <si>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</si>
  <si>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</si>
  <si>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</si>
  <si>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</si>
  <si>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</si>
  <si>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</si>
  <si>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</si>
  <si>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</si>
  <si>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</si>
  <si>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</si>
  <si>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</si>
  <si>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</si>
  <si>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</si>
  <si>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</si>
  <si>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</si>
  <si>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</si>
  <si>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</si>
  <si>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</si>
  <si>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</si>
  <si>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</si>
  <si>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</si>
  <si>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</si>
  <si>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</si>
  <si>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</si>
  <si>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</si>
  <si>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</si>
  <si>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</si>
  <si>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</si>
  <si>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</si>
  <si>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</si>
  <si>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</si>
  <si>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</si>
  <si>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</si>
  <si>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</si>
  <si>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</si>
  <si>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</si>
  <si>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</si>
  <si>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</si>
  <si>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</si>
  <si>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</si>
  <si>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</si>
  <si>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</si>
  <si>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</si>
  <si>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</si>
  <si>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</si>
  <si>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</si>
  <si>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</si>
  <si>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</si>
  <si>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</si>
  <si>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</si>
  <si>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</si>
  <si>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</si>
  <si>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</si>
  <si>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</si>
  <si>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</si>
  <si>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</si>
  <si>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</si>
  <si>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</si>
  <si>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</si>
  <si>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</si>
  <si>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</si>
  <si>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</si>
  <si>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</si>
  <si>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</si>
  <si>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</si>
  <si>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</si>
  <si>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</si>
  <si>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</si>
  <si>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</si>
  <si>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</si>
  <si>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</si>
  <si>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</si>
  <si>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</si>
  <si>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</si>
  <si>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</si>
  <si>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</si>
  <si>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</si>
  <si>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</si>
  <si>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</si>
  <si>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</si>
  <si>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</si>
  <si>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</si>
  <si>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</si>
  <si>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</si>
  <si>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</si>
  <si>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</si>
  <si>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</si>
  <si>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</si>
  <si>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</si>
  <si>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</si>
  <si>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</si>
  <si>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</si>
  <si>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</si>
  <si>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</si>
  <si>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</si>
  <si>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</si>
  <si>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</si>
  <si>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</si>
  <si>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</si>
  <si>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</si>
  <si>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</si>
  <si>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</si>
  <si>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</si>
  <si>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</si>
  <si>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</si>
  <si>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</si>
  <si>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</si>
  <si>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</si>
  <si>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</si>
  <si>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</si>
  <si>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</si>
  <si>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</si>
  <si>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</si>
  <si>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</si>
  <si>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</si>
  <si>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</si>
  <si>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</si>
  <si>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</si>
  <si>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</si>
  <si>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</si>
  <si>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</si>
  <si>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</si>
  <si>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</si>
  <si>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</si>
  <si>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</si>
  <si>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</si>
  <si>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</si>
  <si>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</si>
  <si>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</si>
  <si>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</si>
  <si>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</si>
  <si>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</si>
  <si>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</si>
  <si>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</si>
  <si>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</si>
  <si>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</si>
  <si>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</si>
  <si>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</si>
  <si>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</si>
  <si>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</si>
  <si>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</si>
  <si>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</si>
  <si>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</si>
  <si>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</si>
  <si>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</si>
  <si>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</si>
  <si>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</si>
  <si>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</si>
  <si>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</si>
  <si>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</si>
  <si>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</si>
  <si>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</si>
  <si>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</si>
  <si>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</si>
  <si>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</si>
  <si>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</si>
  <si>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</si>
  <si>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</si>
  <si>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</si>
  <si>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</si>
  <si>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</si>
  <si>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</si>
  <si>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</si>
  <si>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</si>
  <si>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</si>
  <si>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</si>
  <si>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</si>
  <si>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</si>
  <si>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</si>
  <si>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</si>
  <si>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</si>
  <si>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</si>
  <si>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</si>
  <si>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</si>
  <si>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</si>
  <si>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</si>
  <si>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</si>
  <si>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</si>
  <si>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</si>
  <si>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</si>
  <si>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</si>
  <si>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</si>
  <si>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</si>
  <si>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</si>
  <si>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</si>
  <si>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</si>
  <si>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</si>
  <si>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</si>
  <si>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</si>
  <si>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</si>
  <si>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</si>
  <si>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</si>
  <si>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</si>
  <si>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</si>
  <si>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</si>
  <si>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</si>
  <si>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</si>
  <si>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</si>
  <si>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</si>
  <si>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</si>
  <si>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</si>
  <si>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</si>
  <si>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</si>
  <si>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</si>
  <si>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</si>
  <si>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</si>
  <si>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</si>
  <si>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</si>
  <si>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</si>
  <si>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</si>
  <si>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</si>
  <si>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</si>
  <si>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</si>
  <si>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</si>
  <si>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</si>
  <si>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</si>
  <si>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</si>
  <si>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</si>
  <si>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</si>
  <si>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</si>
  <si>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</si>
  <si>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</si>
  <si>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</si>
  <si>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</si>
  <si>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</si>
  <si>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</si>
  <si>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</si>
  <si>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</si>
  <si>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</si>
  <si>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</si>
  <si>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</si>
  <si>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</si>
  <si>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</si>
  <si>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</si>
  <si>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</si>
  <si>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</si>
  <si>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</si>
  <si>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</si>
  <si>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</si>
  <si>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</si>
  <si>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</si>
  <si>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</si>
  <si>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</si>
  <si>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</si>
  <si>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</si>
  <si>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</si>
  <si>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</si>
  <si>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</si>
  <si>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</si>
  <si>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</si>
  <si>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</si>
  <si>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</si>
  <si>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</si>
  <si>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</si>
  <si>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</si>
  <si>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</si>
  <si>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</si>
  <si>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</si>
  <si>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</si>
  <si>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</si>
  <si>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</si>
  <si>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</si>
  <si>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</si>
  <si>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</si>
  <si>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</si>
  <si>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</si>
  <si>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</si>
  <si>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</si>
  <si>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</si>
  <si>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</si>
  <si>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</si>
  <si>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</si>
  <si>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</si>
  <si>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</si>
  <si>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</si>
  <si>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</si>
  <si>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</si>
  <si>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</si>
  <si>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</si>
  <si>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</si>
  <si>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</si>
  <si>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</si>
  <si>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</si>
  <si>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</si>
  <si>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</si>
  <si>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</si>
  <si>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</si>
  <si>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</si>
  <si>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</si>
  <si>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</si>
  <si>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</si>
  <si>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</si>
  <si>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</si>
  <si>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</si>
  <si>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</si>
  <si>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</si>
  <si>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</si>
  <si>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</si>
  <si>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</si>
  <si>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</si>
  <si>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</si>
  <si>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</si>
  <si>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</si>
  <si>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</si>
  <si>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</si>
  <si>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</si>
  <si>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</si>
  <si>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</si>
  <si>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</si>
  <si>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</si>
  <si>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</si>
  <si>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</si>
  <si>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</si>
  <si>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</si>
  <si>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</si>
  <si>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</si>
  <si>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</si>
  <si>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</si>
  <si>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</si>
  <si>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</si>
  <si>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</si>
  <si>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</si>
  <si>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</si>
  <si>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</si>
  <si>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</si>
  <si>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</si>
  <si>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</si>
  <si>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</si>
  <si>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</si>
  <si>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</si>
  <si>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</si>
  <si>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</si>
  <si>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</si>
  <si>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</si>
  <si>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</si>
  <si>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</si>
  <si>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</si>
  <si>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</si>
  <si>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</si>
  <si>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</si>
  <si>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</si>
  <si>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</si>
  <si>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</si>
  <si>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</si>
  <si>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</si>
  <si>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</si>
  <si>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</si>
  <si>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</si>
  <si>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</si>
  <si>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</si>
  <si>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</si>
  <si>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</si>
  <si>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</si>
  <si>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</si>
  <si>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</si>
  <si>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</si>
  <si>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</si>
  <si>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</si>
  <si>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</si>
  <si>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</si>
  <si>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</si>
  <si>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</si>
  <si>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</si>
  <si>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</si>
  <si>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</si>
  <si>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</si>
  <si>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</si>
  <si>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</si>
  <si>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</si>
  <si>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</si>
  <si>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</si>
  <si>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</si>
  <si>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</si>
  <si>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</si>
  <si>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</si>
  <si>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</si>
  <si>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</si>
  <si>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</si>
  <si>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</si>
  <si>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</si>
  <si>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</si>
  <si>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</si>
  <si>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</si>
  <si>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</si>
  <si>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</si>
  <si>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</si>
  <si>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</si>
  <si>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</si>
  <si>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</si>
  <si>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</si>
  <si>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</si>
  <si>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</si>
  <si>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</si>
  <si>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</si>
  <si>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</si>
  <si>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</si>
  <si>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</si>
  <si>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</si>
  <si>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</si>
  <si>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</si>
  <si>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</si>
  <si>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</si>
  <si>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</si>
  <si>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</si>
  <si>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</si>
  <si>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</si>
  <si>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</si>
  <si>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</si>
  <si>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</si>
  <si>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</si>
  <si>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</si>
  <si>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</si>
  <si>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</si>
  <si>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</si>
  <si>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</si>
  <si>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</si>
  <si>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</si>
  <si>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</si>
  <si>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</si>
  <si>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</si>
  <si>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</si>
  <si>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</si>
  <si>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</si>
  <si>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</si>
  <si>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</si>
  <si>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</si>
  <si>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</si>
  <si>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</si>
  <si>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</si>
  <si>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</si>
  <si>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</si>
  <si>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</si>
  <si>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</si>
  <si>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</si>
  <si>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</si>
  <si>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</si>
  <si>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</si>
  <si>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</si>
  <si>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</si>
  <si>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</si>
  <si>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</si>
  <si>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</si>
  <si>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</si>
  <si>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</si>
  <si>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</si>
  <si>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</si>
  <si>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</si>
  <si>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</si>
  <si>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</si>
  <si>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</si>
  <si>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</si>
  <si>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</si>
  <si>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</si>
  <si>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</si>
  <si>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</si>
  <si>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</si>
  <si>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</si>
  <si>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</si>
  <si>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</si>
  <si>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</si>
  <si>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</si>
  <si>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</si>
  <si>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</si>
  <si>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</si>
  <si>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</si>
  <si>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</si>
  <si>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</si>
  <si>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</si>
  <si>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</si>
  <si>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</si>
  <si>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</si>
  <si>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</si>
  <si>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</si>
  <si>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</si>
  <si>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</si>
  <si>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</si>
  <si>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</si>
  <si>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</si>
  <si>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</si>
  <si>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</si>
  <si>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</si>
  <si>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</si>
  <si>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</si>
  <si>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</si>
  <si>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</si>
  <si>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</si>
  <si>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</si>
  <si>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</si>
  <si>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</si>
  <si>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</si>
  <si>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</si>
  <si>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</si>
  <si>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</si>
  <si>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</si>
  <si>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</si>
  <si>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</si>
  <si>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</si>
  <si>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</si>
  <si>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</si>
  <si>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</si>
  <si>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</si>
  <si>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</si>
  <si>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</si>
  <si>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</si>
  <si>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</si>
  <si>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</si>
  <si>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</si>
  <si>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</si>
  <si>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</si>
  <si>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</si>
  <si>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</si>
  <si>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</si>
  <si>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</si>
  <si>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</si>
  <si>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</si>
  <si>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</si>
  <si>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</si>
  <si>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</si>
  <si>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</si>
  <si>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</si>
  <si>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</si>
  <si>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</si>
  <si>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</si>
  <si>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</si>
  <si>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</si>
  <si>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</si>
  <si>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</si>
  <si>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</si>
  <si>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</si>
  <si>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</si>
  <si>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</si>
  <si>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</si>
  <si>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</si>
  <si>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</si>
  <si>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</si>
  <si>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</si>
  <si>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</si>
  <si>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</si>
  <si>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</si>
  <si>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</si>
  <si>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</si>
  <si>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</si>
  <si>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</si>
  <si>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</si>
  <si>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</si>
  <si>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</si>
  <si>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</si>
  <si>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</si>
  <si>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</si>
  <si>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</si>
  <si>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</si>
  <si>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</si>
  <si>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</si>
  <si>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</si>
  <si>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</si>
  <si>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</si>
  <si>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</si>
  <si>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</si>
  <si>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</si>
  <si>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</si>
  <si>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</si>
  <si>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</si>
  <si>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</si>
  <si>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</si>
  <si>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</si>
  <si>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</si>
  <si>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</si>
  <si>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</si>
  <si>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</si>
  <si>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</si>
  <si>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</si>
  <si>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</si>
  <si>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</si>
  <si>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</si>
  <si>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</si>
  <si>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</si>
  <si>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</si>
  <si>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</si>
  <si>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</si>
  <si>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</si>
  <si>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</si>
  <si>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</si>
  <si>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</si>
  <si>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</si>
  <si>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</si>
  <si>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</si>
  <si>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</si>
  <si>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</si>
  <si>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</si>
  <si>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</si>
  <si>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</si>
  <si>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</si>
  <si>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</si>
  <si>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</si>
  <si>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</si>
  <si>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</si>
  <si>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</si>
  <si>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</si>
  <si>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</si>
  <si>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</si>
  <si>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</si>
  <si>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</si>
  <si>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</si>
  <si>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</si>
  <si>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</si>
  <si>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</si>
  <si>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</si>
  <si>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</si>
  <si>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</si>
  <si>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</si>
  <si>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</si>
  <si>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</si>
  <si>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</si>
  <si>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</si>
  <si>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</si>
  <si>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</si>
  <si>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</si>
  <si>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</si>
  <si>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</si>
  <si>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</si>
  <si>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</si>
  <si>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</si>
  <si>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</si>
  <si>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</si>
  <si>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</si>
  <si>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</si>
  <si>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</si>
  <si>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</si>
  <si>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</si>
  <si>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</si>
  <si>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</si>
  <si>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</si>
  <si>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</si>
  <si>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</si>
  <si>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</si>
  <si>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</si>
  <si>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</si>
  <si>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</si>
  <si>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</si>
  <si>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</si>
  <si>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</si>
  <si>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</si>
  <si>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</si>
  <si>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</si>
  <si>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</si>
  <si>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</si>
  <si>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</si>
  <si>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</si>
  <si>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</si>
  <si>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</si>
  <si>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</si>
  <si>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</si>
  <si>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</si>
  <si>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</si>
  <si>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</si>
  <si>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</si>
  <si>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</si>
  <si>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</si>
  <si>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</si>
  <si>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</si>
  <si>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</si>
  <si>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</si>
  <si>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</si>
  <si>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</si>
  <si>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</si>
  <si>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</si>
  <si>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</si>
  <si>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</si>
  <si>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</si>
  <si>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</si>
  <si>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</si>
  <si>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</si>
  <si>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</si>
  <si>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</si>
  <si>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</si>
  <si>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</si>
  <si>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</si>
  <si>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</si>
  <si>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</si>
  <si>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</si>
  <si>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</si>
  <si>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</si>
  <si>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</si>
  <si>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</si>
  <si>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</si>
  <si>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</si>
  <si>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</si>
  <si>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</si>
  <si>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</si>
  <si>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</si>
  <si>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</si>
  <si>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</si>
  <si>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</si>
  <si>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</si>
  <si>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</si>
  <si>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</si>
  <si>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</si>
  <si>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</si>
  <si>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</si>
  <si>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</si>
  <si>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</si>
  <si>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</si>
  <si>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</si>
  <si>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</si>
  <si>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</si>
  <si>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</si>
  <si>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</si>
  <si>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</si>
  <si>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</si>
  <si>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</si>
  <si>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</si>
  <si>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</si>
  <si>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</si>
  <si>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</si>
  <si>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</si>
  <si>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</si>
  <si>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</si>
  <si>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</si>
  <si>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</si>
  <si>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</si>
  <si>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</si>
  <si>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</si>
  <si>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</si>
  <si>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</si>
  <si>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</si>
  <si>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</si>
  <si>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</si>
  <si>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</si>
  <si>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</si>
  <si>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</si>
  <si>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</si>
  <si>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</si>
  <si>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</si>
  <si>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</si>
  <si>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</si>
  <si>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</si>
  <si>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</si>
  <si>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</si>
  <si>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</si>
  <si>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</si>
  <si>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</si>
  <si>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</si>
  <si>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</si>
  <si>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</si>
  <si>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</si>
  <si>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</si>
  <si>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</si>
  <si>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</si>
  <si>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</si>
  <si>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</si>
  <si>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</si>
  <si>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</si>
  <si>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</si>
  <si>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</si>
  <si>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</si>
  <si>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</si>
  <si>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</si>
  <si>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</si>
  <si>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</si>
  <si>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</si>
  <si>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</si>
  <si>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</si>
  <si>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</si>
  <si>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</si>
  <si>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</si>
  <si>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</si>
  <si>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</si>
  <si>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</si>
  <si>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</si>
  <si>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</si>
  <si>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</si>
  <si>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</si>
  <si>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</si>
  <si>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</si>
  <si>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</si>
  <si>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</si>
  <si>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</si>
  <si>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</si>
  <si>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</si>
  <si>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</si>
  <si>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</si>
  <si>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</si>
  <si>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</si>
  <si>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</si>
  <si>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</si>
  <si>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</si>
  <si>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</si>
  <si>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</si>
  <si>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</si>
  <si>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</si>
  <si>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</si>
  <si>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</si>
  <si>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</si>
  <si>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</si>
  <si>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</si>
  <si>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</si>
  <si>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</si>
  <si>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</si>
  <si>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</si>
  <si>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</si>
  <si>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</si>
  <si>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</si>
  <si>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</si>
  <si>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</si>
  <si>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</si>
  <si>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</si>
  <si>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</si>
  <si>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</si>
  <si>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</si>
  <si>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</si>
  <si>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</si>
  <si>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</si>
  <si>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</si>
  <si>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</si>
  <si>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</si>
  <si>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</si>
  <si>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</si>
  <si>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</si>
  <si>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</si>
  <si>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</si>
  <si>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</si>
  <si>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</si>
  <si>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</si>
  <si>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</si>
  <si>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</si>
  <si>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</si>
  <si>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</si>
  <si>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</si>
  <si>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</si>
  <si>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</si>
  <si>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</si>
  <si>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</si>
  <si>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</si>
  <si>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</si>
  <si>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</si>
  <si>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</si>
  <si>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</si>
  <si>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</si>
  <si>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</si>
  <si>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</si>
  <si>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</si>
  <si>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</si>
  <si>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</si>
  <si>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</si>
  <si>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</si>
  <si>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</si>
  <si>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</si>
  <si>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</si>
  <si>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</si>
  <si>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</si>
  <si>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</si>
  <si>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</si>
  <si>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</si>
  <si>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</si>
  <si>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</si>
  <si>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</si>
  <si>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</si>
  <si>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</si>
  <si>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</si>
  <si>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</si>
  <si>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</si>
  <si>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</si>
  <si>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</si>
  <si>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</si>
  <si>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</si>
  <si>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</si>
  <si>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</si>
  <si>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</si>
  <si>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</si>
  <si>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</si>
  <si>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</si>
  <si>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</si>
  <si>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</si>
  <si>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</si>
  <si>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</si>
  <si>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</si>
  <si>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</si>
  <si>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</si>
  <si>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</si>
  <si>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</si>
  <si>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</si>
  <si>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</si>
  <si>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</si>
  <si>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</si>
  <si>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</si>
  <si>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</si>
  <si>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</si>
  <si>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</si>
  <si>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</si>
  <si>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</si>
  <si>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</si>
  <si>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</si>
  <si>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</si>
  <si>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</si>
  <si>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</si>
  <si>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</si>
  <si>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</si>
  <si>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</si>
  <si>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</si>
  <si>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</si>
  <si>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</si>
  <si>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</si>
  <si>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</si>
  <si>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</si>
  <si>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</si>
  <si>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</si>
  <si>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</si>
  <si>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</si>
  <si>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</si>
  <si>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</si>
  <si>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</si>
  <si>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</si>
  <si>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</si>
  <si>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</si>
  <si>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</si>
  <si>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</si>
  <si>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</si>
  <si>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</si>
  <si>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</si>
  <si>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</si>
  <si>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</si>
  <si>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</si>
  <si>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</si>
  <si>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</si>
  <si>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</si>
  <si>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</si>
  <si>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</si>
  <si>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</si>
  <si>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</si>
  <si>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</si>
  <si>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</si>
  <si>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</si>
  <si>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</si>
  <si>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</si>
  <si>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</si>
  <si>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</si>
  <si>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</si>
  <si>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</si>
  <si>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</si>
  <si>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</si>
  <si>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</si>
  <si>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</si>
  <si>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</si>
  <si>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</si>
  <si>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</si>
  <si>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</si>
  <si>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</si>
  <si>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</si>
  <si>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</si>
  <si>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</si>
  <si>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</si>
  <si>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</si>
  <si>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</si>
  <si>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</si>
  <si>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</si>
  <si>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</si>
  <si>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</si>
  <si>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</si>
  <si>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</si>
  <si>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</si>
  <si>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</si>
  <si>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</si>
  <si>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</si>
  <si>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</si>
  <si>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</si>
  <si>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</si>
  <si>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</si>
  <si>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</si>
  <si>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</si>
  <si>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</si>
  <si>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</si>
  <si>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</si>
  <si>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</si>
  <si>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</si>
  <si>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</si>
  <si>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</si>
  <si>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</si>
  <si>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</si>
  <si>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</si>
  <si>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</si>
  <si>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</si>
  <si>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</si>
  <si>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</si>
  <si>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</si>
  <si>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</si>
  <si>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</si>
  <si>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</si>
  <si>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</si>
  <si>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</si>
  <si>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</si>
  <si>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</si>
  <si>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</si>
  <si>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</si>
  <si>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</si>
  <si>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</si>
  <si>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</si>
  <si>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</si>
  <si>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</si>
  <si>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</si>
  <si>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</si>
  <si>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</si>
  <si>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</si>
  <si>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</si>
  <si>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</si>
  <si>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</si>
  <si>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</si>
  <si>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</si>
  <si>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</si>
  <si>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</si>
  <si>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</si>
  <si>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</si>
  <si>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</si>
  <si>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</si>
  <si>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</si>
  <si>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</si>
  <si>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</si>
  <si>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</si>
  <si>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</si>
  <si>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</si>
  <si>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</si>
  <si>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</si>
  <si>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</si>
  <si>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</si>
  <si>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</si>
  <si>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</si>
  <si>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</si>
  <si>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</si>
  <si>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</si>
  <si>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</si>
  <si>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</si>
  <si>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</si>
  <si>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</si>
  <si>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</si>
  <si>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</si>
  <si>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</si>
  <si>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</si>
  <si>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</si>
  <si>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</si>
  <si>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</si>
  <si>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</si>
  <si>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</si>
  <si>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</si>
  <si>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</si>
  <si>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</si>
  <si>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</si>
  <si>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</si>
  <si>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</si>
  <si>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</si>
  <si>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</si>
  <si>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</si>
  <si>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</si>
  <si>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</si>
  <si>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</si>
  <si>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</si>
  <si>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</si>
  <si>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</si>
  <si>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</si>
  <si>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</si>
  <si>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</si>
  <si>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</si>
  <si>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</si>
  <si>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</si>
  <si>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</si>
  <si>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</si>
  <si>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</si>
  <si>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</si>
  <si>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</si>
  <si>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</si>
  <si>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</si>
  <si>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</si>
  <si>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</si>
  <si>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</si>
  <si>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</si>
  <si>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</si>
  <si>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</si>
  <si>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</si>
  <si>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</si>
  <si>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</si>
  <si>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</si>
  <si>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</si>
  <si>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</si>
  <si>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</si>
  <si>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</si>
  <si>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</si>
  <si>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</si>
  <si>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</si>
  <si>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</si>
  <si>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</si>
  <si>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</si>
  <si>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</si>
  <si>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</si>
  <si>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</si>
  <si>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</si>
  <si>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</si>
  <si>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</si>
  <si>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</si>
  <si>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</si>
  <si>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</si>
  <si>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</si>
  <si>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</si>
  <si>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</si>
  <si>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</si>
  <si>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</si>
  <si>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</si>
  <si>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</si>
  <si>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</si>
  <si>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</si>
  <si>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</si>
  <si>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</si>
  <si>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</si>
  <si>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</si>
  <si>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</si>
  <si>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</si>
  <si>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</si>
  <si>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</si>
  <si>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</si>
  <si>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</si>
  <si>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</si>
  <si>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</si>
  <si>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</si>
  <si>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</si>
  <si>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</si>
  <si>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</si>
  <si>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</si>
  <si>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</si>
  <si>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</si>
  <si>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</si>
  <si>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</si>
  <si>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</si>
  <si>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</si>
  <si>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</si>
  <si>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</si>
  <si>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</si>
  <si>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</si>
  <si>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</si>
  <si>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</si>
  <si>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</si>
  <si>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</si>
  <si>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</si>
  <si>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</si>
  <si>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</si>
  <si>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</si>
  <si>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</si>
  <si>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</si>
  <si>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</si>
  <si>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</si>
  <si>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</si>
  <si>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</si>
  <si>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</si>
  <si>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</si>
  <si>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</si>
  <si>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</si>
  <si>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</si>
  <si>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</si>
  <si>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</si>
  <si>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</si>
  <si>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</si>
  <si>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</si>
  <si>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</si>
  <si>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</si>
  <si>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</si>
  <si>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</si>
  <si>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</si>
  <si>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</si>
  <si>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</si>
  <si>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</si>
  <si>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</si>
  <si>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</si>
  <si>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</si>
  <si>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</si>
  <si>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</si>
  <si>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</si>
  <si>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</si>
  <si>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</si>
  <si>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</si>
  <si>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</si>
  <si>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</si>
  <si>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</si>
  <si>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</si>
  <si>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</si>
  <si>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</si>
  <si>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</si>
  <si>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</si>
  <si>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</si>
  <si>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</si>
  <si>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</si>
  <si>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</si>
  <si>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</si>
  <si>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</si>
  <si>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</si>
  <si>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</si>
  <si>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</si>
  <si>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</si>
  <si>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</si>
  <si>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</si>
  <si>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</si>
  <si>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</si>
  <si>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</si>
  <si>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</si>
  <si>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</si>
  <si>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</si>
  <si>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</si>
  <si>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</si>
  <si>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</si>
  <si>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</si>
  <si>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</si>
  <si>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</si>
  <si>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</si>
  <si>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</si>
  <si>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</si>
  <si>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</si>
  <si>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</si>
  <si>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</si>
  <si>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</si>
  <si>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</si>
  <si>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</si>
  <si>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</si>
  <si>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</si>
  <si>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</si>
  <si>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</si>
  <si>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</si>
  <si>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</si>
  <si>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</si>
  <si>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</si>
  <si>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</si>
  <si>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</si>
  <si>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</si>
  <si>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</si>
  <si>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</si>
  <si>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</si>
  <si>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</si>
  <si>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</si>
  <si>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</si>
  <si>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</si>
  <si>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</si>
  <si>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</si>
  <si>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</si>
  <si>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</si>
  <si>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</si>
  <si>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</si>
  <si>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</si>
  <si>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</si>
  <si>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</si>
  <si>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</si>
  <si>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</si>
  <si>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</si>
  <si>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</si>
  <si>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</si>
  <si>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</si>
  <si>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</si>
  <si>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</si>
  <si>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</si>
  <si>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</si>
  <si>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</si>
  <si>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</si>
  <si>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</si>
  <si>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</si>
  <si>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</si>
  <si>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</si>
  <si>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</si>
  <si>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</si>
  <si>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</si>
  <si>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</si>
  <si>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</si>
  <si>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</si>
  <si>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</si>
  <si>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</si>
  <si>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</si>
  <si>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</si>
  <si>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</si>
  <si>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</si>
  <si>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</si>
  <si>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</si>
  <si>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</si>
  <si>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</si>
  <si>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</si>
  <si>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</si>
  <si>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</si>
  <si>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</si>
  <si>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</si>
  <si>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</si>
  <si>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</si>
  <si>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</si>
  <si>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</si>
  <si>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</si>
  <si>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</si>
  <si>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</si>
  <si>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</si>
  <si>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</si>
  <si>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</si>
  <si>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</si>
  <si>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</si>
  <si>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</si>
  <si>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</si>
  <si>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</si>
  <si>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</si>
  <si>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</si>
  <si>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</si>
  <si>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</si>
  <si>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</si>
  <si>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</si>
  <si>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</si>
  <si>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</si>
  <si>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</si>
  <si>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</si>
  <si>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</si>
  <si>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</si>
  <si>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</si>
  <si>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</si>
  <si>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</si>
  <si>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</si>
  <si>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</si>
  <si>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</si>
  <si>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</si>
  <si>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</si>
  <si>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</si>
  <si>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</si>
  <si>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</si>
  <si>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</si>
  <si>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</si>
  <si>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</si>
  <si>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</si>
  <si>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</si>
  <si>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</si>
  <si>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</si>
  <si>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</si>
  <si>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</si>
  <si>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</si>
  <si>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</si>
  <si>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</si>
  <si>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</si>
  <si>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</si>
  <si>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</si>
  <si>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</si>
  <si>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</si>
  <si>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</si>
  <si>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</si>
  <si>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</si>
  <si>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</si>
  <si>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</si>
  <si>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</si>
  <si>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</si>
  <si>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</si>
  <si>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</si>
  <si>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</si>
  <si>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</si>
  <si>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</si>
  <si>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</si>
  <si>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</si>
  <si>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</si>
  <si>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</si>
  <si>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</si>
  <si>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</si>
  <si>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</si>
  <si>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</si>
  <si>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</si>
  <si>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</si>
  <si>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</si>
  <si>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</si>
  <si>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</si>
  <si>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</si>
  <si>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</si>
  <si>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</si>
  <si>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</si>
  <si>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</si>
  <si>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</si>
  <si>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</si>
  <si>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</si>
  <si>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</si>
  <si>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</si>
  <si>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</si>
  <si>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</si>
  <si>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</si>
  <si>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</si>
  <si>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</si>
  <si>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</si>
  <si>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</si>
  <si>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</si>
  <si>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</si>
  <si>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</si>
  <si>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</si>
  <si>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</si>
  <si>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</si>
  <si>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</si>
  <si>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</si>
  <si>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</si>
  <si>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</si>
  <si>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</si>
  <si>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</si>
  <si>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</si>
  <si>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</si>
  <si>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</si>
  <si>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</si>
  <si>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</si>
  <si>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</si>
  <si>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</si>
  <si>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</si>
  <si>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</si>
  <si>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</si>
  <si>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</si>
  <si>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</si>
  <si>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</si>
  <si>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</si>
  <si>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</si>
  <si>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</si>
  <si>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</si>
  <si>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</si>
  <si>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</si>
  <si>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</si>
  <si>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</si>
  <si>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</si>
  <si>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</si>
  <si>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</si>
  <si>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</si>
  <si>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</si>
  <si>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</si>
  <si>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</si>
  <si>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</si>
  <si>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</si>
  <si>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</si>
  <si>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</si>
  <si>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</si>
  <si>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</si>
  <si>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</si>
  <si>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</si>
  <si>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</si>
  <si>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</si>
  <si>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</si>
  <si>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</si>
  <si>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</si>
  <si>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</si>
  <si>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</si>
  <si>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</si>
  <si>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</si>
  <si>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</si>
  <si>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</si>
  <si>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</si>
  <si>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</si>
  <si>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</si>
  <si>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</si>
  <si>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</si>
  <si>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</si>
  <si>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</si>
  <si>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</si>
  <si>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</si>
  <si>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</si>
  <si>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</si>
  <si>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</si>
  <si>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</si>
  <si>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</si>
  <si>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</si>
  <si>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</si>
  <si>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</si>
  <si>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</si>
  <si>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</si>
  <si>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</si>
  <si>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</si>
  <si>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</si>
  <si>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</si>
  <si>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</si>
  <si>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</si>
  <si>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</si>
  <si>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</si>
  <si>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</si>
  <si>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</si>
  <si>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</si>
  <si>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</si>
  <si>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</si>
  <si>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</si>
  <si>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</si>
  <si>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</si>
  <si>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</si>
  <si>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</si>
  <si>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</si>
  <si>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</si>
  <si>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</si>
  <si>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</si>
  <si>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</si>
  <si>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</si>
  <si>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</si>
  <si>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</si>
  <si>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</si>
  <si>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</si>
  <si>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</si>
  <si>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</si>
  <si>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</si>
  <si>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</si>
  <si>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</si>
  <si>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</si>
  <si>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</si>
  <si>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</si>
  <si>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</si>
  <si>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</si>
  <si>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</si>
  <si>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</si>
  <si>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</si>
  <si>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</si>
  <si>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</si>
  <si>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</si>
  <si>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</si>
  <si>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</si>
  <si>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</si>
  <si>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</si>
  <si>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</si>
  <si>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</si>
  <si>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</si>
  <si>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</si>
  <si>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</si>
  <si>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</si>
  <si>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</si>
  <si>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</si>
  <si>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</si>
  <si>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</si>
  <si>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</si>
  <si>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</si>
  <si>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</si>
  <si>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</si>
  <si>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</si>
  <si>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</si>
  <si>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</si>
  <si>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</si>
  <si>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</si>
  <si>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</si>
  <si>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</si>
  <si>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</si>
  <si>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</si>
  <si>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</si>
  <si>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</si>
  <si>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</si>
  <si>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</si>
  <si>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</si>
  <si>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</si>
  <si>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</si>
  <si>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</si>
  <si>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</si>
  <si>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</si>
  <si>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</si>
  <si>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</si>
  <si>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</si>
  <si>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</si>
  <si>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</si>
  <si>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</si>
  <si>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</si>
  <si>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</si>
  <si>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</si>
  <si>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</si>
  <si>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</si>
  <si>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</si>
  <si>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</si>
  <si>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</si>
  <si>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</si>
  <si>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</si>
  <si>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</si>
  <si>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</si>
  <si>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</si>
  <si>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</si>
  <si>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</si>
  <si>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</si>
  <si>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</si>
  <si>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</si>
  <si>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</si>
  <si>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</si>
  <si>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</si>
  <si>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</si>
  <si>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</si>
  <si>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</si>
  <si>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</si>
  <si>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</si>
  <si>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</si>
  <si>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</si>
  <si>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</si>
  <si>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</si>
  <si>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</si>
  <si>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</si>
  <si>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</si>
  <si>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</si>
  <si>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</si>
  <si>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</si>
  <si>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</si>
  <si>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</si>
  <si>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</si>
  <si>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</si>
  <si>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</si>
  <si>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</si>
  <si>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</si>
  <si>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</si>
  <si>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</si>
  <si>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</si>
  <si>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</si>
  <si>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</si>
  <si>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</si>
  <si>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</si>
  <si>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</si>
  <si>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</si>
  <si>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</si>
  <si>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</si>
  <si>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</si>
  <si>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</si>
  <si>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</si>
  <si>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</si>
  <si>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</si>
  <si>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</si>
  <si>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</si>
  <si>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</si>
  <si>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</si>
  <si>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</si>
  <si>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</si>
  <si>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</si>
  <si>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</si>
  <si>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</si>
  <si>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</si>
  <si>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</si>
  <si>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</si>
  <si>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</si>
  <si>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</si>
  <si>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</si>
  <si>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</si>
  <si>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</si>
  <si>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</si>
  <si>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</si>
  <si>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</si>
  <si>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</si>
  <si>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</si>
  <si>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</si>
  <si>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</si>
  <si>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</si>
  <si>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</si>
  <si>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</si>
  <si>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</si>
  <si>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</si>
  <si>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</si>
  <si>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</si>
  <si>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</si>
  <si>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</si>
  <si>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</si>
  <si>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</si>
  <si>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</si>
  <si>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</si>
  <si>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</si>
  <si>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</si>
  <si>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</si>
  <si>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</si>
  <si>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</si>
  <si>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</si>
  <si>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</si>
  <si>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</si>
  <si>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</si>
  <si>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</si>
  <si>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</si>
  <si>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</si>
  <si>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</si>
  <si>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</si>
  <si>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</si>
  <si>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</si>
  <si>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</si>
  <si>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</si>
  <si>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</si>
  <si>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</si>
  <si>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</si>
  <si>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</si>
  <si>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</si>
  <si>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</si>
  <si>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</si>
  <si>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</si>
  <si>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</si>
  <si>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</si>
  <si>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</si>
  <si>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</si>
  <si>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</si>
  <si>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</si>
  <si>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</si>
  <si>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</si>
  <si>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</si>
  <si>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</si>
  <si>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</si>
  <si>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</si>
  <si>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</si>
  <si>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</si>
  <si>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</si>
  <si>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</si>
  <si>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</si>
  <si>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</si>
  <si>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</si>
  <si>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</si>
  <si>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</si>
  <si>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</si>
  <si>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</si>
  <si>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</si>
  <si>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</si>
  <si>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</si>
  <si>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</si>
  <si>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</si>
  <si>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</si>
  <si>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</si>
  <si>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</si>
  <si>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</si>
  <si>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</si>
  <si>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</si>
  <si>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</si>
  <si>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</si>
  <si>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</si>
  <si>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</si>
  <si>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</si>
  <si>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</si>
  <si>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</si>
  <si>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</si>
  <si>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</si>
  <si>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</si>
  <si>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</si>
  <si>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</si>
  <si>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</si>
  <si>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</si>
  <si>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</si>
  <si>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</si>
  <si>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</si>
  <si>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</si>
  <si>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</si>
  <si>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</si>
  <si>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</si>
  <si>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</si>
  <si>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</si>
  <si>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</si>
  <si>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</si>
  <si>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</si>
  <si>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</si>
  <si>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</si>
  <si>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</si>
  <si>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</si>
  <si>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</si>
  <si>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</si>
  <si>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</si>
  <si>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</si>
  <si>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</si>
  <si>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</si>
  <si>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</si>
  <si>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</si>
  <si>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</si>
  <si>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</si>
  <si>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</si>
  <si>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</si>
  <si>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</si>
  <si>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</si>
  <si>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</si>
  <si>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</si>
  <si>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</si>
  <si>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</si>
  <si>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</si>
  <si>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</si>
  <si>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</si>
  <si>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</si>
  <si>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</si>
  <si>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</si>
  <si>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</si>
  <si>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</si>
  <si>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</si>
  <si>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</si>
  <si>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</si>
  <si>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</si>
  <si>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</si>
  <si>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</si>
  <si>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</si>
  <si>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</si>
  <si>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</si>
  <si>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</si>
  <si>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</si>
  <si>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</si>
  <si>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</si>
  <si>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</si>
  <si>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</si>
  <si>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</si>
  <si>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</si>
  <si>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</si>
  <si>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</si>
  <si>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</si>
  <si>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</si>
  <si>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</si>
  <si>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</si>
  <si>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</si>
  <si>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</si>
  <si>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</si>
  <si>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</si>
  <si>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</si>
  <si>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</si>
  <si>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</si>
  <si>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</si>
  <si>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</si>
  <si>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</si>
  <si>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</si>
  <si>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</si>
  <si>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</si>
  <si>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</si>
  <si>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</si>
  <si>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</si>
  <si>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</si>
  <si>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</si>
  <si>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</si>
  <si>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</si>
  <si>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</si>
  <si>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</si>
  <si>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</si>
  <si>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</si>
  <si>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</si>
  <si>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</si>
  <si>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</si>
  <si>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</si>
  <si>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</si>
  <si>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</si>
  <si>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</si>
  <si>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</si>
  <si>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</si>
  <si>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</si>
  <si>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</si>
  <si>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</si>
  <si>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</si>
  <si>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</si>
  <si>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</si>
  <si>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</si>
  <si>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</si>
  <si>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</si>
  <si>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</si>
  <si>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</si>
  <si>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</si>
  <si>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</si>
  <si>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</si>
  <si>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</si>
  <si>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</si>
  <si>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</si>
  <si>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</si>
  <si>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</si>
  <si>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</si>
  <si>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</si>
  <si>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</si>
  <si>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</si>
  <si>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</si>
  <si>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</si>
  <si>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</si>
  <si>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</si>
  <si>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</si>
  <si>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</si>
  <si>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</si>
  <si>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</si>
  <si>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</si>
  <si>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</si>
  <si>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</si>
  <si>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</si>
  <si>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</si>
  <si>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</si>
  <si>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</si>
  <si>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</si>
  <si>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</si>
  <si>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</si>
  <si>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</si>
  <si>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</si>
  <si>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</si>
  <si>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</si>
  <si>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</si>
  <si>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</si>
  <si>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</si>
  <si>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</si>
  <si>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</si>
  <si>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</si>
  <si>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</si>
  <si>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</si>
  <si>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</si>
  <si>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</si>
  <si>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</si>
  <si>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</si>
  <si>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</si>
  <si>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</si>
  <si>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</si>
  <si>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</si>
  <si>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</si>
  <si>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</si>
  <si>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</si>
  <si>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</si>
  <si>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</si>
  <si>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</si>
  <si>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</si>
  <si>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</si>
  <si>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</si>
  <si>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</si>
  <si>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</si>
  <si>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</si>
  <si>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</si>
  <si>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</si>
  <si>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</si>
  <si>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</si>
  <si>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</si>
  <si>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</si>
  <si>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</si>
  <si>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</si>
  <si>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</si>
  <si>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</si>
  <si>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</si>
  <si>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</si>
  <si>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</si>
  <si>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</si>
  <si>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</si>
  <si>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</si>
  <si>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</si>
  <si>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</si>
  <si>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</si>
  <si>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</si>
  <si>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</si>
  <si>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</si>
  <si>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</si>
  <si>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</si>
  <si>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</si>
  <si>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</si>
  <si>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</si>
  <si>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</si>
  <si>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</si>
  <si>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</si>
  <si>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</si>
  <si>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</si>
  <si>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</si>
  <si>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</si>
  <si>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</si>
  <si>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</si>
  <si>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</si>
  <si>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</si>
  <si>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</si>
  <si>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</si>
  <si>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</si>
  <si>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</si>
  <si>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</si>
  <si>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</si>
  <si>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</si>
  <si>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</si>
  <si>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</si>
  <si>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</si>
  <si>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</si>
  <si>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</si>
  <si>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</si>
  <si>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</si>
  <si>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</si>
  <si>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</si>
  <si>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</si>
  <si>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</si>
  <si>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</si>
  <si>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</si>
  <si>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</si>
  <si>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</si>
  <si>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</si>
  <si>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</si>
  <si>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</si>
  <si>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</si>
  <si>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</si>
  <si>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</si>
  <si>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</si>
  <si>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</si>
  <si>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</si>
  <si>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</si>
  <si>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</si>
  <si>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</si>
  <si>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</si>
  <si>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</si>
  <si>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</si>
  <si>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</si>
  <si>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</si>
  <si>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</si>
  <si>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</si>
  <si>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</si>
  <si>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</si>
  <si>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</si>
  <si>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</si>
  <si>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</si>
  <si>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</si>
  <si>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</si>
  <si>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</si>
  <si>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</si>
  <si>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</si>
  <si>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</si>
  <si>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</si>
  <si>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</si>
  <si>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</si>
  <si>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</si>
  <si>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</si>
  <si>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</si>
  <si>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</si>
  <si>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</si>
  <si>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</si>
  <si>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</si>
  <si>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</si>
  <si>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</si>
  <si>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</si>
  <si>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</si>
  <si>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</si>
  <si>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</si>
  <si>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</si>
  <si>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</si>
  <si>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</si>
  <si>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</si>
  <si>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</si>
  <si>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</si>
  <si>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</si>
  <si>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</si>
  <si>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</si>
  <si>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</si>
  <si>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</si>
  <si>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</si>
  <si>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</si>
  <si>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</si>
  <si>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</si>
  <si>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</si>
  <si>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</si>
  <si>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</si>
  <si>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</si>
  <si>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</si>
  <si>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</si>
  <si>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</si>
  <si>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</si>
  <si>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</si>
  <si>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</si>
  <si>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</si>
  <si>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</si>
  <si>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</si>
  <si>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</si>
  <si>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</si>
  <si>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</si>
  <si>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</si>
  <si>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</si>
  <si>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</si>
  <si>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</si>
  <si>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</si>
  <si>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</si>
  <si>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</si>
  <si>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</si>
  <si>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</si>
  <si>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</si>
  <si>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</si>
  <si>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</si>
  <si>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</si>
  <si>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</si>
  <si>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</si>
  <si>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</si>
  <si>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</si>
  <si>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</si>
  <si>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</si>
  <si>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</si>
  <si>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</si>
  <si>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</si>
  <si>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</si>
  <si>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</si>
  <si>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</si>
  <si>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</si>
  <si>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</si>
  <si>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</si>
  <si>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</si>
  <si>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</si>
  <si>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</si>
  <si>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</si>
  <si>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</si>
  <si>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</si>
  <si>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</si>
  <si>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</si>
  <si>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</si>
  <si>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</si>
  <si>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</si>
  <si>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</si>
  <si>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</si>
  <si>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</si>
  <si>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</si>
  <si>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</si>
  <si>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</si>
  <si>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</si>
  <si>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</si>
  <si>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</si>
  <si>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</si>
  <si>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</si>
  <si>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</si>
  <si>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</si>
  <si>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</si>
  <si>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</si>
  <si>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</si>
  <si>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</si>
  <si>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</si>
  <si>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</si>
  <si>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</si>
  <si>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</si>
  <si>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</si>
  <si>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</si>
  <si>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</si>
  <si>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</si>
  <si>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</si>
  <si>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</si>
  <si>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</si>
  <si>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</si>
  <si>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</si>
  <si>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</si>
  <si>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</si>
  <si>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</si>
  <si>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</si>
  <si>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</si>
  <si>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</si>
  <si>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</si>
  <si>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</si>
  <si>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</si>
  <si>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</si>
  <si>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</si>
  <si>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</si>
  <si>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</si>
  <si>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</si>
  <si>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</si>
  <si>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</si>
  <si>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</si>
  <si>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</si>
  <si>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</si>
  <si>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</si>
  <si>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</si>
  <si>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</si>
  <si>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</si>
  <si>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</si>
  <si>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</si>
  <si>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</si>
  <si>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</si>
  <si>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</si>
  <si>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</si>
  <si>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</si>
  <si>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</si>
  <si>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</si>
  <si>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</si>
  <si>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</si>
  <si>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</si>
  <si>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</si>
  <si>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</si>
  <si>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</si>
  <si>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</si>
  <si>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</si>
  <si>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</si>
  <si>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</si>
  <si>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</si>
  <si>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</si>
  <si>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</si>
  <si>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</si>
  <si>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</si>
  <si>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</si>
  <si>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</si>
  <si>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</si>
  <si>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</si>
  <si>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</si>
  <si>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</si>
  <si>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</si>
  <si>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</si>
  <si>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</si>
  <si>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</si>
  <si>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</si>
  <si>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</si>
  <si>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</si>
  <si>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</si>
  <si>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</si>
  <si>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</si>
  <si>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</si>
  <si>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</si>
  <si>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</si>
  <si>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</si>
  <si>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</si>
  <si>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</si>
  <si>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</si>
  <si>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</si>
  <si>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</si>
  <si>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</si>
  <si>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</si>
  <si>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</si>
  <si>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</si>
  <si>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</si>
  <si>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</si>
  <si>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</si>
  <si>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</si>
  <si>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</si>
  <si>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</si>
  <si>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</si>
  <si>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</si>
  <si>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</si>
  <si>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</si>
  <si>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</si>
  <si>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</si>
  <si>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</si>
  <si>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</si>
  <si>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</si>
  <si>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</si>
  <si>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</si>
  <si>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</si>
  <si>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</si>
  <si>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</si>
  <si>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</si>
  <si>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</si>
  <si>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</si>
  <si>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</si>
  <si>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</si>
  <si>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</si>
  <si>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</si>
  <si>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</si>
  <si>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</si>
  <si>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</si>
  <si>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</si>
  <si>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</si>
  <si>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</si>
  <si>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</si>
  <si>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</si>
  <si>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</si>
  <si>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</si>
  <si>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</si>
  <si>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</si>
  <si>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</si>
  <si>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</si>
  <si>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</si>
  <si>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</si>
  <si>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</si>
  <si>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</si>
  <si>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</si>
  <si>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</si>
  <si>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</si>
  <si>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</si>
  <si>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</si>
  <si>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</si>
  <si>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</si>
  <si>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</si>
  <si>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</si>
  <si>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</si>
  <si>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</si>
  <si>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</si>
  <si>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</si>
  <si>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</si>
  <si>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</si>
  <si>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</si>
  <si>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</si>
  <si>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</si>
  <si>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</si>
  <si>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</si>
  <si>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</si>
  <si>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</si>
  <si>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</si>
  <si>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</si>
  <si>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</si>
  <si>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</si>
  <si>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</si>
  <si>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</si>
  <si>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</si>
  <si>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</si>
  <si>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</si>
  <si>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</si>
  <si>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</si>
  <si>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</si>
  <si>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</si>
  <si>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</si>
  <si>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</si>
  <si>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</si>
  <si>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</si>
  <si>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</si>
  <si>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</si>
  <si>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</si>
  <si>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</si>
  <si>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</si>
  <si>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</si>
  <si>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</si>
  <si>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</si>
  <si>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</si>
  <si>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</si>
  <si>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</si>
  <si>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</si>
  <si>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</si>
  <si>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</si>
  <si>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</si>
  <si>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</si>
  <si>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</si>
  <si>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</si>
  <si>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</si>
  <si>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</si>
  <si>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</si>
  <si>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</si>
  <si>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</si>
  <si>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</si>
  <si>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</si>
  <si>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</si>
  <si>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</si>
  <si>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</si>
  <si>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</si>
  <si>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</si>
  <si>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</si>
  <si>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</si>
  <si>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</si>
  <si>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</si>
  <si>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</si>
  <si>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</si>
  <si>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</si>
  <si>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</si>
  <si>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</si>
  <si>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</si>
  <si>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</si>
  <si>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</si>
  <si>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</si>
  <si>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</si>
  <si>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</si>
  <si>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</si>
  <si>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</si>
  <si>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</si>
  <si>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</si>
  <si>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</si>
  <si>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</si>
  <si>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</si>
  <si>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</si>
  <si>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</si>
  <si>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</si>
  <si>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</si>
  <si>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</si>
  <si>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</si>
  <si>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</si>
  <si>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</si>
  <si>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</si>
  <si>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</si>
  <si>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</si>
  <si>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</si>
  <si>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</si>
  <si>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</si>
  <si>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</si>
  <si>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</si>
  <si>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</si>
  <si>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</si>
  <si>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</si>
  <si>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</si>
  <si>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</si>
  <si>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</si>
  <si>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</si>
  <si>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</si>
  <si>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</si>
  <si>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</si>
  <si>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</si>
  <si>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</si>
  <si>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</si>
  <si>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</si>
  <si>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</si>
  <si>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</si>
  <si>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</si>
  <si>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</si>
  <si>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</si>
  <si>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</si>
  <si>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</si>
  <si>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</si>
  <si>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</si>
  <si>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</si>
  <si>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</si>
  <si>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</si>
  <si>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</si>
  <si>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</si>
  <si>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</si>
  <si>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</si>
  <si>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</si>
  <si>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</si>
  <si>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</si>
  <si>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</si>
  <si>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</si>
  <si>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</si>
  <si>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</si>
  <si>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</si>
  <si>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</si>
  <si>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</si>
  <si>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</si>
  <si>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</si>
  <si>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</si>
  <si>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</si>
  <si>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</si>
  <si>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</si>
  <si>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</si>
  <si>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</si>
  <si>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</si>
  <si>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</si>
  <si>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</si>
  <si>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</si>
  <si>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</si>
  <si>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</si>
  <si>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</si>
  <si>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</si>
  <si>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</si>
  <si>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</si>
  <si>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</si>
  <si>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</si>
  <si>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</si>
  <si>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</si>
  <si>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</si>
  <si>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</si>
  <si>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</si>
  <si>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</si>
  <si>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</si>
  <si>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</si>
  <si>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</si>
  <si>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</si>
  <si>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</si>
  <si>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</si>
  <si>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</si>
  <si>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</si>
  <si>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</si>
  <si>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</si>
  <si>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</si>
  <si>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</si>
  <si>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</si>
  <si>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</si>
  <si>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</si>
  <si>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</si>
  <si>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</si>
  <si>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</si>
  <si>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</si>
  <si>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</si>
  <si>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</si>
  <si>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</si>
  <si>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</si>
  <si>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</si>
  <si>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</si>
  <si>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</si>
  <si>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</si>
  <si>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</si>
  <si>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</si>
  <si>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</si>
  <si>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</si>
  <si>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</si>
  <si>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</si>
  <si>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</si>
  <si>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</si>
  <si>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</si>
  <si>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</si>
  <si>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</si>
  <si>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</si>
  <si>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</si>
  <si>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</si>
  <si>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</si>
  <si>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</si>
  <si>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</si>
  <si>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</si>
  <si>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</si>
  <si>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</si>
  <si>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</si>
  <si>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</si>
  <si>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</si>
  <si>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</si>
  <si>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</si>
  <si>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</si>
  <si>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</si>
  <si>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</si>
  <si>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</si>
  <si>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</si>
  <si>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</si>
  <si>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</si>
  <si>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</si>
  <si>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</si>
  <si>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</si>
  <si>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</si>
  <si>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</si>
  <si>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</si>
  <si>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</si>
  <si>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</si>
  <si>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</si>
  <si>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</si>
  <si>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</si>
  <si>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</si>
  <si>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</si>
  <si>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</si>
  <si>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</si>
  <si>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</si>
  <si>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</si>
  <si>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</si>
  <si>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</si>
  <si>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</si>
  <si>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</si>
  <si>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</si>
  <si>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</si>
  <si>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</si>
  <si>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</si>
  <si>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</si>
  <si>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</si>
  <si>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</si>
  <si>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</si>
  <si>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</si>
  <si>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</si>
  <si>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</si>
  <si>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</si>
  <si>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</si>
  <si>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</si>
  <si>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</si>
  <si>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</si>
  <si>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</si>
  <si>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</si>
  <si>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</si>
  <si>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</si>
  <si>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</si>
  <si>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</si>
  <si>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</si>
  <si>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</si>
  <si>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</si>
  <si>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</si>
  <si>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</si>
  <si>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</si>
  <si>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</si>
  <si>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</si>
  <si>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</si>
  <si>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</si>
  <si>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</si>
  <si>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</si>
  <si>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</si>
  <si>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</si>
  <si>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</si>
  <si>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</si>
  <si>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</si>
  <si>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</si>
  <si>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</si>
  <si>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</si>
  <si>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</si>
  <si>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</si>
  <si>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</si>
  <si>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</si>
  <si>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</si>
  <si>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</si>
  <si>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</si>
  <si>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</si>
  <si>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</si>
  <si>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</si>
  <si>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</si>
  <si>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</si>
  <si>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</si>
  <si>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</si>
  <si>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</si>
  <si>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</si>
  <si>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</si>
  <si>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</si>
  <si>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</si>
  <si>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</si>
  <si>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</si>
  <si>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</si>
  <si>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</si>
  <si>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</si>
  <si>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</si>
  <si>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</si>
  <si>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</si>
  <si>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</si>
  <si>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</si>
  <si>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</si>
  <si>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</si>
  <si>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</si>
  <si>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</si>
  <si>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</si>
  <si>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</si>
  <si>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</si>
  <si>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</si>
  <si>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</si>
  <si>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</si>
  <si>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</si>
  <si>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</si>
  <si>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</si>
  <si>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</si>
  <si>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</si>
  <si>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</si>
  <si>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</si>
  <si>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</si>
  <si>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</si>
  <si>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</si>
  <si>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</si>
  <si>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</si>
  <si>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</si>
  <si>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</si>
  <si>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</si>
  <si>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</si>
  <si>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</si>
  <si>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</si>
  <si>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</si>
  <si>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</si>
  <si>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</si>
  <si>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</si>
  <si>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</si>
  <si>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</si>
  <si>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</si>
  <si>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</si>
  <si>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</si>
  <si>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</si>
  <si>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</si>
  <si>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</si>
  <si>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</si>
  <si>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</si>
  <si>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</si>
  <si>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</si>
  <si>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</si>
  <si>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</si>
  <si>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</si>
  <si>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</si>
  <si>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</si>
  <si>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</si>
  <si>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</si>
  <si>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</si>
  <si>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</si>
  <si>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</si>
  <si>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</si>
  <si>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</si>
  <si>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</si>
  <si>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</si>
  <si>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</si>
  <si>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</si>
  <si>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</si>
  <si>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</si>
  <si>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</si>
  <si>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</si>
  <si>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</si>
  <si>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</si>
  <si>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</si>
  <si>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</si>
  <si>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</si>
  <si>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</si>
  <si>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</si>
  <si>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</si>
  <si>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</si>
  <si>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</si>
  <si>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</si>
  <si>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</si>
  <si>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</si>
  <si>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</si>
  <si>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</si>
  <si>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</si>
  <si>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</si>
  <si>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</si>
  <si>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</si>
  <si>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</si>
  <si>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</si>
  <si>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</si>
  <si>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</si>
  <si>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</si>
  <si>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</si>
  <si>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</si>
  <si>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</si>
  <si>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</si>
  <si>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</si>
  <si>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</si>
  <si>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</si>
  <si>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</si>
  <si>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</si>
  <si>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</si>
  <si>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</si>
  <si>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</si>
  <si>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</si>
  <si>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</si>
  <si>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</si>
  <si>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</si>
  <si>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</si>
  <si>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</si>
  <si>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</si>
  <si>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</si>
  <si>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</si>
  <si>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</si>
  <si>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</si>
  <si>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</si>
  <si>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</si>
  <si>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</si>
  <si>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</si>
  <si>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</si>
  <si>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</si>
  <si>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</si>
  <si>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</si>
  <si>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</si>
  <si>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</si>
  <si>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</si>
  <si>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</si>
  <si>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</si>
  <si>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</si>
  <si>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</si>
  <si>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</si>
  <si>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</si>
  <si>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</si>
  <si>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</si>
  <si>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</si>
  <si>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</si>
  <si>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</si>
  <si>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</si>
  <si>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</si>
  <si>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</si>
  <si>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</si>
  <si>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</si>
  <si>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</si>
  <si>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</si>
  <si>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</si>
  <si>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</si>
  <si>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</si>
  <si>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</si>
  <si>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</si>
  <si>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</si>
  <si>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</si>
  <si>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</si>
  <si>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</si>
  <si>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</si>
  <si>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</si>
  <si>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</si>
  <si>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</si>
  <si>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</si>
  <si>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</si>
  <si>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</si>
  <si>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</si>
  <si>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</si>
  <si>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</si>
  <si>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</si>
  <si>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</si>
  <si>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</si>
  <si>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</si>
  <si>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</si>
  <si>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</si>
  <si>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</si>
  <si>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</si>
  <si>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</si>
  <si>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</si>
  <si>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</si>
  <si>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</si>
  <si>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</si>
  <si>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</si>
  <si>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</si>
  <si>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</si>
  <si>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</si>
  <si>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</si>
  <si>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</si>
  <si>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</si>
  <si>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</si>
  <si>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</si>
  <si>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</si>
  <si>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</si>
  <si>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</si>
  <si>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</si>
  <si>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</si>
  <si>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</si>
  <si>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</si>
  <si>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</si>
  <si>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</si>
  <si>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</si>
  <si>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</si>
  <si>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</si>
  <si>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</si>
  <si>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</si>
  <si>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</si>
  <si>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</si>
  <si>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</si>
  <si>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</si>
  <si>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</si>
  <si>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</si>
  <si>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</si>
  <si>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</si>
  <si>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</si>
  <si>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</si>
  <si>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</si>
  <si>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</si>
  <si>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</si>
  <si>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</si>
  <si>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</si>
  <si>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</si>
  <si>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</si>
  <si>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</si>
  <si>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</si>
  <si>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</si>
  <si>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</si>
  <si>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</si>
  <si>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</si>
  <si>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</si>
  <si>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</si>
  <si>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</si>
  <si>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</si>
  <si>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</si>
  <si>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</si>
  <si>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</si>
  <si>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</si>
  <si>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</si>
  <si>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</si>
  <si>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</si>
  <si>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</si>
  <si>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</si>
  <si>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</si>
  <si>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</si>
  <si>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</si>
  <si>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</si>
  <si>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</si>
  <si>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</si>
  <si>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</si>
  <si>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</si>
  <si>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</si>
  <si>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</si>
  <si>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</si>
  <si>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</si>
  <si>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</si>
  <si>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</si>
  <si>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</si>
  <si>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</si>
  <si>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</si>
  <si>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</si>
  <si>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</si>
  <si>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</si>
  <si>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</si>
  <si>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</si>
  <si>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</si>
  <si>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</si>
  <si>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</si>
  <si>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</si>
  <si>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</si>
  <si>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</si>
  <si>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</si>
  <si>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</si>
  <si>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</si>
  <si>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</si>
  <si>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</si>
  <si>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</si>
  <si>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</si>
  <si>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</si>
  <si>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</si>
  <si>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</si>
  <si>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</si>
  <si>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</si>
  <si>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</si>
  <si>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</si>
  <si>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</si>
  <si>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</si>
  <si>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</si>
  <si>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</si>
  <si>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</si>
  <si>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</si>
  <si>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</si>
  <si>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</si>
  <si>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</si>
  <si>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</si>
  <si>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</si>
  <si>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</si>
  <si>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</si>
  <si>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</si>
  <si>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</si>
  <si>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</si>
  <si>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</si>
  <si>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</si>
  <si>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</si>
  <si>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</si>
  <si>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</si>
  <si>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</si>
  <si>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</si>
  <si>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</si>
  <si>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</si>
  <si>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</si>
  <si>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</si>
  <si>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</si>
  <si>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</si>
  <si>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</si>
  <si>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</si>
  <si>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</si>
  <si>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</si>
  <si>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</si>
  <si>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</si>
  <si>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</si>
  <si>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</si>
  <si>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</si>
  <si>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</si>
  <si>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</si>
  <si>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</si>
  <si>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</si>
  <si>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</si>
  <si>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</si>
  <si>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</si>
  <si>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</si>
  <si>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</si>
  <si>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</si>
  <si>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</si>
  <si>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</si>
  <si>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</si>
  <si>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</si>
  <si>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</si>
  <si>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</si>
  <si>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</si>
  <si>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</si>
  <si>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</si>
  <si>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</si>
  <si>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</si>
  <si>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</si>
  <si>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</si>
  <si>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</si>
  <si>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</si>
  <si>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</si>
  <si>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</si>
  <si>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</si>
  <si>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</si>
  <si>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</si>
  <si>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</si>
  <si>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</si>
  <si>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</si>
  <si>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</si>
  <si>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</si>
  <si>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</si>
  <si>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</si>
  <si>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</si>
  <si>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</si>
  <si>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</si>
  <si>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</si>
  <si>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</si>
  <si>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</si>
  <si>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</si>
  <si>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</si>
  <si>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</si>
  <si>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</si>
  <si>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</si>
  <si>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</si>
  <si>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</si>
  <si>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</si>
  <si>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</si>
  <si>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</si>
  <si>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</si>
  <si>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</si>
  <si>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</si>
  <si>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</si>
  <si>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</si>
  <si>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</si>
  <si>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</si>
  <si>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</si>
  <si>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</si>
  <si>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</si>
  <si>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</si>
  <si>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</si>
  <si>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</si>
  <si>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</si>
  <si>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</si>
  <si>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</si>
  <si>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</si>
  <si>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</si>
  <si>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</si>
  <si>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</si>
  <si>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</si>
  <si>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</si>
  <si>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</si>
  <si>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</si>
  <si>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</si>
  <si>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</si>
  <si>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</si>
  <si>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</si>
  <si>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</si>
  <si>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</si>
  <si>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</si>
  <si>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</si>
  <si>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</si>
  <si>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</si>
  <si>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</si>
  <si>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</si>
  <si>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</si>
  <si>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</si>
  <si>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</si>
  <si>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</si>
  <si>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</si>
  <si>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</si>
  <si>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</si>
  <si>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</si>
  <si>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</si>
  <si>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</si>
  <si>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</si>
  <si>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</si>
  <si>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</si>
  <si>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</si>
  <si>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</si>
  <si>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</si>
  <si>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</si>
  <si>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</si>
  <si>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</si>
  <si>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</si>
  <si>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</si>
  <si>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</si>
  <si>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</si>
  <si>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</si>
  <si>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</si>
  <si>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</si>
  <si>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</si>
  <si>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</si>
  <si>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</si>
  <si>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</si>
  <si>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</si>
  <si>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</si>
  <si>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</si>
  <si>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</si>
  <si>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</si>
  <si>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</si>
  <si>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</si>
  <si>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</si>
  <si>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</si>
  <si>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</si>
  <si>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</si>
  <si>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</si>
  <si>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</si>
  <si>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</si>
  <si>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</si>
  <si>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</si>
  <si>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</si>
  <si>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</si>
  <si>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</si>
  <si>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</si>
  <si>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</si>
  <si>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</si>
  <si>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</si>
  <si>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</si>
  <si>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</si>
  <si>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</si>
  <si>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</si>
  <si>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</si>
  <si>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</si>
  <si>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</si>
  <si>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</si>
  <si>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</si>
  <si>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</si>
  <si>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</si>
  <si>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</si>
  <si>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</si>
  <si>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</si>
  <si>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</si>
  <si>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</si>
  <si>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</si>
  <si>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</si>
  <si>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</si>
  <si>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</si>
  <si>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</si>
  <si>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</si>
  <si>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</si>
  <si>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</si>
  <si>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</si>
  <si>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</si>
  <si>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</si>
  <si>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</si>
  <si>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</si>
  <si>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</si>
  <si>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</si>
  <si>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</si>
  <si>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</si>
  <si>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</si>
  <si>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</si>
  <si>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</si>
  <si>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</si>
  <si>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</si>
  <si>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</si>
  <si>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</si>
  <si>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</si>
  <si>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</si>
  <si>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</si>
  <si>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</si>
  <si>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</si>
  <si>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</si>
  <si>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</si>
  <si>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</si>
  <si>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</si>
  <si>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</si>
  <si>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</si>
  <si>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</si>
  <si>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</si>
  <si>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</si>
  <si>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</si>
  <si>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</si>
  <si>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</si>
  <si>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</si>
  <si>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</si>
  <si>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</si>
  <si>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</si>
  <si>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</si>
  <si>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</si>
  <si>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</si>
  <si>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</si>
  <si>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</si>
  <si>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</si>
  <si>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</si>
  <si>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</si>
  <si>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</si>
  <si>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</si>
  <si>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</si>
  <si>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</si>
  <si>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</si>
  <si>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</si>
  <si>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</si>
  <si>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</si>
  <si>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</si>
  <si>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</si>
  <si>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</si>
  <si>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</si>
  <si>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</si>
  <si>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</si>
  <si>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</si>
  <si>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</si>
  <si>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</si>
  <si>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</si>
  <si>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</si>
  <si>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</si>
  <si>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</si>
  <si>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</si>
  <si>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</si>
  <si>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</si>
  <si>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</si>
  <si>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</si>
  <si>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</si>
  <si>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</si>
  <si>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</si>
  <si>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</si>
  <si>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</si>
  <si>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</si>
  <si>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</si>
  <si>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</si>
  <si>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</si>
  <si>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</si>
  <si>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</si>
  <si>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</si>
  <si>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</si>
  <si>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</si>
  <si>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</si>
  <si>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</si>
  <si>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</si>
  <si>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</si>
  <si>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</si>
  <si>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</si>
  <si>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</si>
  <si>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</si>
  <si>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</si>
  <si>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</si>
  <si>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</si>
  <si>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</si>
  <si>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</si>
  <si>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</si>
  <si>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</si>
  <si>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</si>
  <si>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</si>
  <si>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</si>
  <si>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</si>
  <si>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</si>
  <si>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</si>
  <si>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</si>
  <si>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</si>
  <si>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</si>
  <si>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</si>
  <si>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</si>
  <si>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</si>
  <si>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</si>
  <si>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</si>
  <si>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</si>
  <si>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</si>
  <si>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</si>
  <si>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</si>
  <si>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</si>
  <si>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</si>
  <si>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</si>
  <si>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</si>
  <si>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</si>
  <si>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</si>
  <si>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</si>
  <si>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</si>
  <si>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</si>
  <si>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</si>
  <si>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</si>
  <si>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</si>
  <si>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</si>
  <si>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</si>
  <si>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</si>
  <si>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</si>
  <si>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</si>
  <si>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</si>
  <si>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</si>
  <si>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</si>
  <si>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</si>
  <si>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</si>
  <si>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</si>
  <si>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</si>
  <si>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</si>
  <si>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</si>
  <si>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</si>
  <si>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</si>
  <si>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</si>
  <si>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</si>
  <si>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</si>
  <si>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</si>
  <si>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</si>
  <si>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</si>
  <si>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</si>
  <si>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</si>
  <si>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</si>
  <si>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</si>
  <si>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</si>
  <si>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</si>
  <si>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</si>
  <si>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</si>
  <si>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</si>
  <si>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</si>
  <si>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</si>
  <si>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</si>
  <si>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</si>
  <si>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</si>
  <si>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</si>
  <si>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</si>
  <si>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</si>
  <si>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</si>
  <si>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</si>
  <si>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</si>
  <si>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</si>
  <si>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</si>
  <si>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</si>
  <si>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</si>
  <si>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</si>
  <si>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</si>
  <si>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</si>
  <si>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</si>
  <si>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</si>
  <si>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</si>
  <si>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</si>
  <si>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</si>
  <si>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</si>
  <si>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</si>
  <si>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</si>
  <si>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</si>
  <si>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</si>
  <si>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</si>
  <si>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</si>
  <si>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</si>
  <si>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</si>
  <si>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</si>
  <si>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</si>
  <si>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</si>
  <si>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</si>
  <si>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</si>
  <si>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</si>
  <si>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</si>
  <si>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</si>
  <si>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</si>
  <si>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</si>
  <si>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</si>
  <si>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</si>
  <si>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</si>
  <si>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</si>
  <si>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</si>
  <si>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</si>
  <si>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</si>
  <si>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</si>
  <si>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</si>
  <si>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</si>
  <si>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</si>
  <si>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</si>
  <si>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</si>
  <si>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</si>
  <si>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</si>
  <si>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</si>
  <si>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</si>
  <si>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</si>
  <si>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</si>
  <si>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</si>
  <si>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</si>
  <si>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</si>
  <si>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</si>
  <si>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</si>
  <si>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</si>
  <si>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</si>
  <si>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</si>
  <si>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</si>
  <si>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</si>
  <si>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</si>
  <si>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</si>
  <si>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</si>
  <si>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</si>
  <si>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</si>
  <si>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</si>
  <si>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</si>
  <si>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</si>
  <si>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</si>
  <si>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</si>
  <si>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</si>
  <si>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</si>
  <si>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</si>
  <si>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</si>
  <si>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</si>
  <si>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</si>
  <si>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</si>
  <si>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</si>
  <si>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</si>
  <si>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</si>
  <si>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</si>
  <si>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</si>
  <si>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</si>
  <si>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</si>
  <si>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</si>
  <si>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</si>
  <si>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</si>
  <si>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</si>
  <si>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</si>
  <si>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</si>
  <si>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</si>
  <si>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</si>
  <si>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</si>
  <si>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</si>
  <si>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</si>
  <si>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</si>
  <si>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</si>
  <si>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</si>
  <si>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</si>
  <si>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</si>
  <si>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</si>
  <si>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</si>
  <si>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</si>
  <si>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</si>
  <si>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</si>
  <si>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</si>
  <si>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</si>
  <si>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</si>
  <si>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</si>
  <si>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</si>
  <si>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</si>
  <si>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</si>
  <si>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</si>
  <si>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</si>
  <si>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</si>
  <si>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</si>
  <si>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</si>
  <si>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</si>
  <si>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</si>
  <si>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</si>
  <si>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</si>
  <si>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</si>
  <si>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</si>
  <si>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</si>
  <si>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</si>
  <si>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</si>
  <si>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</si>
  <si>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</si>
  <si>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</si>
  <si>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</si>
  <si>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</si>
  <si>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</si>
  <si>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</si>
  <si>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</si>
  <si>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</si>
  <si>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</si>
  <si>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</si>
  <si>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</si>
  <si>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</si>
  <si>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</si>
  <si>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</si>
  <si>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</si>
  <si>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</si>
  <si>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</si>
  <si>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</si>
  <si>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</si>
  <si>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</si>
  <si>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</si>
  <si>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</si>
  <si>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</si>
  <si>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</si>
  <si>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</si>
  <si>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</si>
  <si>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</si>
  <si>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</si>
  <si>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</si>
  <si>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</si>
  <si>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</si>
  <si>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</si>
  <si>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</si>
  <si>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</si>
  <si>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</si>
  <si>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</si>
  <si>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</si>
  <si>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</si>
  <si>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</si>
  <si>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</si>
  <si>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</si>
  <si>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</si>
  <si>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</si>
  <si>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</si>
  <si>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</si>
  <si>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</si>
  <si>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</si>
  <si>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</si>
  <si>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</si>
  <si>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</si>
  <si>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</si>
  <si>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</si>
  <si>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</si>
  <si>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</si>
  <si>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</si>
  <si>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</si>
  <si>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</si>
  <si>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</si>
  <si>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</si>
  <si>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</si>
  <si>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</si>
  <si>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</si>
  <si>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</si>
  <si>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</si>
  <si>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</si>
  <si>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</si>
  <si>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</si>
  <si>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</si>
  <si>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</si>
  <si>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</si>
  <si>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</si>
  <si>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</si>
  <si>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</si>
  <si>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</si>
  <si>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</si>
  <si>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</si>
  <si>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</si>
  <si>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</si>
  <si>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</si>
  <si>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</si>
  <si>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</si>
  <si>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</si>
  <si>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</si>
  <si>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</si>
  <si>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</si>
  <si>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</si>
  <si>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</si>
  <si>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</si>
  <si>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</si>
  <si>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</si>
  <si>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</si>
  <si>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</si>
  <si>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</si>
  <si>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</si>
  <si>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</si>
  <si>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</si>
  <si>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</si>
  <si>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</si>
  <si>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</si>
  <si>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</si>
  <si>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</si>
  <si>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</si>
  <si>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</si>
  <si>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</si>
  <si>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</si>
  <si>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</si>
  <si>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</si>
  <si>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</si>
  <si>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</si>
  <si>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</si>
  <si>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</si>
  <si>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</si>
  <si>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</si>
  <si>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</si>
  <si>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</si>
  <si>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</si>
  <si>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</si>
  <si>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</si>
  <si>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</si>
  <si>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</si>
  <si>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</si>
  <si>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</si>
  <si>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</si>
  <si>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</si>
  <si>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</si>
  <si>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</si>
  <si>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</si>
  <si>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</si>
  <si>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</si>
  <si>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</si>
  <si>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</si>
  <si>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</si>
  <si>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</si>
  <si>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</si>
  <si>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</si>
  <si>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</si>
  <si>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</si>
  <si>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</si>
  <si>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</si>
  <si>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</si>
  <si>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</si>
  <si>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</si>
  <si>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</si>
  <si>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</si>
  <si>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</si>
  <si>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</si>
  <si>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</si>
  <si>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</si>
  <si>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</si>
  <si>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</si>
  <si>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</si>
  <si>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</si>
  <si>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</si>
  <si>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</si>
  <si>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</si>
  <si>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</si>
  <si>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</si>
  <si>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</si>
  <si>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</si>
  <si>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</si>
  <si>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</si>
  <si>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</si>
  <si>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</si>
  <si>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</si>
  <si>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</si>
  <si>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</si>
  <si>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</si>
  <si>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</si>
  <si>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</si>
  <si>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</si>
  <si>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</si>
  <si>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</si>
  <si>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</si>
  <si>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</si>
  <si>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</si>
  <si>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</si>
  <si>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</si>
  <si>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</si>
  <si>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</si>
  <si>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</si>
  <si>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</si>
  <si>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</si>
  <si>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</si>
  <si>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</si>
  <si>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</si>
  <si>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</si>
  <si>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</si>
  <si>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</si>
  <si>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</si>
  <si>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</si>
  <si>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</si>
  <si>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</si>
  <si>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</si>
  <si>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</si>
  <si>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</si>
  <si>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</si>
  <si>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</si>
  <si>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</si>
  <si>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</si>
  <si>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</si>
  <si>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</si>
  <si>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</si>
  <si>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</si>
  <si>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</si>
  <si>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</si>
  <si>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</si>
  <si>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</si>
  <si>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</si>
  <si>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</si>
  <si>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</si>
  <si>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</si>
  <si>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</si>
  <si>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</si>
  <si>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</si>
  <si>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</si>
  <si>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</si>
  <si>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</si>
  <si>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</si>
  <si>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</si>
  <si>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</si>
  <si>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</si>
  <si>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</si>
  <si>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</si>
  <si>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</si>
  <si>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</si>
  <si>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</si>
  <si>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</si>
  <si>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</si>
  <si>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</si>
  <si>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</si>
  <si>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</si>
  <si>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</si>
  <si>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</si>
  <si>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</si>
  <si>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</si>
  <si>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</si>
  <si>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</si>
  <si>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</si>
  <si>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</si>
  <si>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</si>
  <si>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</si>
  <si>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</si>
  <si>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</si>
  <si>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</si>
  <si>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</si>
  <si>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</si>
  <si>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</si>
  <si>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</si>
  <si>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</si>
  <si>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</si>
  <si>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</si>
  <si>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</si>
  <si>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</si>
  <si>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</si>
  <si>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</si>
  <si>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</si>
  <si>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</si>
  <si>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</si>
  <si>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</si>
  <si>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</si>
  <si>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</si>
  <si>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</si>
  <si>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</si>
  <si>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</si>
  <si>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</si>
  <si>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</si>
  <si>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</si>
  <si>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</si>
  <si>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</si>
  <si>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</si>
  <si>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</si>
  <si>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</si>
  <si>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</si>
  <si>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</si>
  <si>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</si>
  <si>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</si>
  <si>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</si>
  <si>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</si>
  <si>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</si>
  <si>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</si>
  <si>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</si>
  <si>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</si>
  <si>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</si>
  <si>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</si>
  <si>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</si>
  <si>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</si>
  <si>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</si>
  <si>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</si>
  <si>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</si>
  <si>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</si>
  <si>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</si>
  <si>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</si>
  <si>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</si>
  <si>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</si>
  <si>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</si>
  <si>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</si>
  <si>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</si>
  <si>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</si>
  <si>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</si>
  <si>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</si>
  <si>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</si>
  <si>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</si>
  <si>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</si>
  <si>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</si>
  <si>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</si>
  <si>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</si>
  <si>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</si>
  <si>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</si>
  <si>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</si>
  <si>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</si>
  <si>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</si>
  <si>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</si>
  <si>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</si>
  <si>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</si>
  <si>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</si>
  <si>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</si>
  <si>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</si>
  <si>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</si>
  <si>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</si>
  <si>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</si>
  <si>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</si>
  <si>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</si>
  <si>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</si>
  <si>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</si>
  <si>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</si>
  <si>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</si>
  <si>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</si>
  <si>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</si>
  <si>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</si>
  <si>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</si>
  <si>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</si>
  <si>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</si>
  <si>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</si>
  <si>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</si>
  <si>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</si>
  <si>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</si>
  <si>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</si>
  <si>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</si>
  <si>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</si>
  <si>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</si>
  <si>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</si>
  <si>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</si>
  <si>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</si>
  <si>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</si>
  <si>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</si>
  <si>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</si>
  <si>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</si>
  <si>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</si>
  <si>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</si>
  <si>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</si>
  <si>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</si>
  <si>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</si>
  <si>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</si>
  <si>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</si>
  <si>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</si>
  <si>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</si>
  <si>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</si>
  <si>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</si>
  <si>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</si>
  <si>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</si>
  <si>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</si>
  <si>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</si>
  <si>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</si>
  <si>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</si>
  <si>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</si>
  <si>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</si>
  <si>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</si>
  <si>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</si>
  <si>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</si>
  <si>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</si>
  <si>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</si>
  <si>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</si>
  <si>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</si>
  <si>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</si>
  <si>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</si>
  <si>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</si>
  <si>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</si>
  <si>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</si>
  <si>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</si>
  <si>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</si>
  <si>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</si>
  <si>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</si>
  <si>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</si>
  <si>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</si>
  <si>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</si>
  <si>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</si>
  <si>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</si>
  <si>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</si>
  <si>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</si>
  <si>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</si>
  <si>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</si>
  <si>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</si>
  <si>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</si>
  <si>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</si>
  <si>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</si>
  <si>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</si>
  <si>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</si>
  <si>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</si>
  <si>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</si>
  <si>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</si>
  <si>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</si>
  <si>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</si>
  <si>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</si>
  <si>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</si>
  <si>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</si>
  <si>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</si>
  <si>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</si>
  <si>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</si>
  <si>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</si>
  <si>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</si>
  <si>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</si>
  <si>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</si>
  <si>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</si>
  <si>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</si>
  <si>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</si>
  <si>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</si>
  <si>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</si>
  <si>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</si>
  <si>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</si>
  <si>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</si>
  <si>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</si>
  <si>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</si>
  <si>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</si>
  <si>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</si>
  <si>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</si>
  <si>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</si>
  <si>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</si>
  <si>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</si>
  <si>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</si>
  <si>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</si>
  <si>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</si>
  <si>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</si>
  <si>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</si>
  <si>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</si>
  <si>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</si>
  <si>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</si>
  <si>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</si>
  <si>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</si>
  <si>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</si>
  <si>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</si>
  <si>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</si>
  <si>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</si>
  <si>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</si>
  <si>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</si>
  <si>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</si>
  <si>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</si>
  <si>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</si>
  <si>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</si>
  <si>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</si>
  <si>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</si>
  <si>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</si>
  <si>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</si>
  <si>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</si>
  <si>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</si>
  <si>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</si>
  <si>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</si>
  <si>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</si>
  <si>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</si>
  <si>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</si>
  <si>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</si>
  <si>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</si>
  <si>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</si>
  <si>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</si>
  <si>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</si>
  <si>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</si>
  <si>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</si>
  <si>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</si>
  <si>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</si>
  <si>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</si>
  <si>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</si>
  <si>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</si>
  <si>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</si>
  <si>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</si>
  <si>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</si>
  <si>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</si>
  <si>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</si>
  <si>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</si>
  <si>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</si>
  <si>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</si>
  <si>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</si>
  <si>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</si>
  <si>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</si>
  <si>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</si>
  <si>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</si>
  <si>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</si>
  <si>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</si>
  <si>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</si>
  <si>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</si>
  <si>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</si>
  <si>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</si>
  <si>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</si>
  <si>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</si>
  <si>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</si>
  <si>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</si>
  <si>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</si>
  <si>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</si>
  <si>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</si>
  <si>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</si>
  <si>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</si>
  <si>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</si>
  <si>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</si>
  <si>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</si>
  <si>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</si>
  <si>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</si>
  <si>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</si>
  <si>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</si>
  <si>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</si>
  <si>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</si>
  <si>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</si>
  <si>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</si>
  <si>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</si>
  <si>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</si>
  <si>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</si>
  <si>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</si>
  <si>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</si>
  <si>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</si>
  <si>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</si>
  <si>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</si>
  <si>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</si>
  <si>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</si>
  <si>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</si>
  <si>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</si>
  <si>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</si>
  <si>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</si>
  <si>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</si>
  <si>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</si>
  <si>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</si>
  <si>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</si>
  <si>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</si>
  <si>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</si>
  <si>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</si>
  <si>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</si>
  <si>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</si>
  <si>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</si>
  <si>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</si>
  <si>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</si>
  <si>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</si>
  <si>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</si>
  <si>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</si>
  <si>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</si>
  <si>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</si>
  <si>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</si>
  <si>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</si>
  <si>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</si>
  <si>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</si>
  <si>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</si>
  <si>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</si>
  <si>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</si>
  <si>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</si>
  <si>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</si>
  <si>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</si>
  <si>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</si>
  <si>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</si>
  <si>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</si>
  <si>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</si>
  <si>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</si>
  <si>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</si>
  <si>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</si>
  <si>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</si>
  <si>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</si>
  <si>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</si>
  <si>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</si>
  <si>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</si>
  <si>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</si>
  <si>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</si>
  <si>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</si>
  <si>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</si>
  <si>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</si>
  <si>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</si>
  <si>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</si>
  <si>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</si>
  <si>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</si>
  <si>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</si>
  <si>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</si>
  <si>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</si>
  <si>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</si>
  <si>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</si>
  <si>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</si>
  <si>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</si>
  <si>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</si>
  <si>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</si>
  <si>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</si>
  <si>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</si>
  <si>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</si>
  <si>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</si>
  <si>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</si>
  <si>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</si>
  <si>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</si>
  <si>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</si>
  <si>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</si>
  <si>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</si>
  <si>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</si>
  <si>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</si>
  <si>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</si>
  <si>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</si>
  <si>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</si>
  <si>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</si>
  <si>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</si>
  <si>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</si>
  <si>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</si>
  <si>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</si>
  <si>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</si>
  <si>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</si>
  <si>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</si>
  <si>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</si>
  <si>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</si>
  <si>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</si>
  <si>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</si>
  <si>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</si>
  <si>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</si>
  <si>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</si>
  <si>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</si>
  <si>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</si>
  <si>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</si>
  <si>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</si>
  <si>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</si>
  <si>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</si>
  <si>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</si>
  <si>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</si>
  <si>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</si>
  <si>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</si>
  <si>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</si>
  <si>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</si>
  <si>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</si>
  <si>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</si>
  <si>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</si>
  <si>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</si>
  <si>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</si>
  <si>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</si>
  <si>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</si>
  <si>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</si>
  <si>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</si>
  <si>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</si>
  <si>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</si>
  <si>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</si>
  <si>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</si>
  <si>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</si>
  <si>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</si>
  <si>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</si>
  <si>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</si>
  <si>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</si>
  <si>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</si>
  <si>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</si>
  <si>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</si>
  <si>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</si>
  <si>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</si>
  <si>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</si>
  <si>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</si>
  <si>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</si>
  <si>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</si>
  <si>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</si>
  <si>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</si>
  <si>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</si>
  <si>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</si>
  <si>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</si>
  <si>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</si>
  <si>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</si>
  <si>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</si>
  <si>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</si>
  <si>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</si>
  <si>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</si>
  <si>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</si>
  <si>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</si>
  <si>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</si>
  <si>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</si>
  <si>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</si>
  <si>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</si>
  <si>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</si>
  <si>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</si>
  <si>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</si>
  <si>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</si>
  <si>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</si>
  <si>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</si>
  <si>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</si>
  <si>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</si>
  <si>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</si>
  <si>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</si>
  <si>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</si>
  <si>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</si>
  <si>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</si>
  <si>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</si>
  <si>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</si>
  <si>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</si>
  <si>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</si>
  <si>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</si>
  <si>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</si>
  <si>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</si>
  <si>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</si>
  <si>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</si>
  <si>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</si>
  <si>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</si>
  <si>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</si>
  <si>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</si>
  <si>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</si>
  <si>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</si>
  <si>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</si>
  <si>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</si>
  <si>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</si>
  <si>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</si>
  <si>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</si>
  <si>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</si>
  <si>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</si>
  <si>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</si>
  <si>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</si>
  <si>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</si>
  <si>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</si>
  <si>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</si>
  <si>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</si>
  <si>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</si>
  <si>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</si>
  <si>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</si>
  <si>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</si>
  <si>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</si>
  <si>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</si>
  <si>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</si>
  <si>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</si>
  <si>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</si>
  <si>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</si>
  <si>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</si>
  <si>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</si>
  <si>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</si>
  <si>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</si>
  <si>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</si>
  <si>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</si>
  <si>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</si>
  <si>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</si>
  <si>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</si>
  <si>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</si>
  <si>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</si>
  <si>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</si>
  <si>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</si>
  <si>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</si>
  <si>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</si>
  <si>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</si>
  <si>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</si>
  <si>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</si>
  <si>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</si>
  <si>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</si>
  <si>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</si>
  <si>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</si>
  <si>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</si>
  <si>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</si>
  <si>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</si>
  <si>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</si>
  <si>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</si>
  <si>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</si>
  <si>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</si>
  <si>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</si>
  <si>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</si>
  <si>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</si>
  <si>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</si>
  <si>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</si>
  <si>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</si>
  <si>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</si>
  <si>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</si>
  <si>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</si>
  <si>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</si>
  <si>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</si>
  <si>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</si>
  <si>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</si>
  <si>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</si>
  <si>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</si>
  <si>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</si>
  <si>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</si>
  <si>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</si>
  <si>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</si>
  <si>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</si>
  <si>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</si>
  <si>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</si>
  <si>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</si>
  <si>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</si>
  <si>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</si>
  <si>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</si>
  <si>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</si>
  <si>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</si>
  <si>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</si>
  <si>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</si>
  <si>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</si>
  <si>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</si>
  <si>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</si>
  <si>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</si>
  <si>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</si>
  <si>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</si>
  <si>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</si>
  <si>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</si>
  <si>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</si>
  <si>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</si>
  <si>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</si>
  <si>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</si>
  <si>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</si>
  <si>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</si>
  <si>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</si>
  <si>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</si>
  <si>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</si>
  <si>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</si>
  <si>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</si>
  <si>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</si>
  <si>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</si>
  <si>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</si>
  <si>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</si>
  <si>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</si>
  <si>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</si>
  <si>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</si>
  <si>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</si>
  <si>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</si>
  <si>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</si>
  <si>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</si>
  <si>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</si>
  <si>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</si>
  <si>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</si>
  <si>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</si>
  <si>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</si>
  <si>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</si>
  <si>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</si>
  <si>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</si>
  <si>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</si>
  <si>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</si>
  <si>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</si>
  <si>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</si>
  <si>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</si>
  <si>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</si>
  <si>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</si>
  <si>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</si>
  <si>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</si>
  <si>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</si>
  <si>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</si>
  <si>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</si>
  <si>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</si>
  <si>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</si>
  <si>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</si>
  <si>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</si>
  <si>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</si>
  <si>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</si>
  <si>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</si>
  <si>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</si>
  <si>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</si>
  <si>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</si>
  <si>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</si>
  <si>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</si>
  <si>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</si>
  <si>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</si>
  <si>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</si>
  <si>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</si>
  <si>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</si>
  <si>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</si>
  <si>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</si>
  <si>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</si>
  <si>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</si>
  <si>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</si>
  <si>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</si>
  <si>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</si>
  <si>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</si>
  <si>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</si>
  <si>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</si>
  <si>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</si>
  <si>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</si>
  <si>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</si>
  <si>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</si>
  <si>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</si>
  <si>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</si>
  <si>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</si>
  <si>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</si>
  <si>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</si>
  <si>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</si>
  <si>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</si>
  <si>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</si>
  <si>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</si>
  <si>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</si>
  <si>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</si>
  <si>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</si>
  <si>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</si>
  <si>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</si>
  <si>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</si>
  <si>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</si>
  <si>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</si>
  <si>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</si>
  <si>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</si>
  <si>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</si>
  <si>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</si>
  <si>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</si>
  <si>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</si>
  <si>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</si>
  <si>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</si>
  <si>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</si>
  <si>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</si>
  <si>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</si>
  <si>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</si>
  <si>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</si>
  <si>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</si>
  <si>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</si>
  <si>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</si>
  <si>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</si>
  <si>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</si>
  <si>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</si>
  <si>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</si>
  <si>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</si>
  <si>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</si>
  <si>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</si>
  <si>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</si>
  <si>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</si>
  <si>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</si>
  <si>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</si>
  <si>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</si>
  <si>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</si>
  <si>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</si>
  <si>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</si>
  <si>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</si>
  <si>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</si>
  <si>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</si>
  <si>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</si>
  <si>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</si>
  <si>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</si>
  <si>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</si>
  <si>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</si>
  <si>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</si>
  <si>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</si>
  <si>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</si>
  <si>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</si>
  <si>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</si>
  <si>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</si>
  <si>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</si>
  <si>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</si>
  <si>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</si>
  <si>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</si>
  <si>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</si>
  <si>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</si>
  <si>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</si>
  <si>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</si>
  <si>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</si>
  <si>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</si>
  <si>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</si>
  <si>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</si>
  <si>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</si>
  <si>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</si>
  <si>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</si>
  <si>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</si>
  <si>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</si>
  <si>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</si>
  <si>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</si>
  <si>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</si>
  <si>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</si>
  <si>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</si>
  <si>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</si>
  <si>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</si>
  <si>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</si>
  <si>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</si>
  <si>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</si>
  <si>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</si>
  <si>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</si>
  <si>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</si>
  <si>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</si>
  <si>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</si>
  <si>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</si>
  <si>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</si>
  <si>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</si>
  <si>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</si>
  <si>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</si>
  <si>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</si>
  <si>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</si>
  <si>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</si>
  <si>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</si>
  <si>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</si>
  <si>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</si>
  <si>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</si>
  <si>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</si>
  <si>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</si>
  <si>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</si>
  <si>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</si>
  <si>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</si>
  <si>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</si>
  <si>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</si>
  <si>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</si>
  <si>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</si>
  <si>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</si>
  <si>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</si>
  <si>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</si>
  <si>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</si>
  <si>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</si>
  <si>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</si>
  <si>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</si>
  <si>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</si>
  <si>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</si>
  <si>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</si>
  <si>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</si>
  <si>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</si>
  <si>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</si>
  <si>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</si>
  <si>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</si>
  <si>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</si>
  <si>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</si>
  <si>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</si>
  <si>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</si>
  <si>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</si>
  <si>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</si>
  <si>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</si>
  <si>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</si>
  <si>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</si>
  <si>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</si>
  <si>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</si>
  <si>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</si>
  <si>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</si>
  <si>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</si>
  <si>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</si>
  <si>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</si>
  <si>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</si>
  <si>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</si>
  <si>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</si>
  <si>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</si>
  <si>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</si>
  <si>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</si>
  <si>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</si>
  <si>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</si>
  <si>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</si>
  <si>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</si>
  <si>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</si>
  <si>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</si>
  <si>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</si>
  <si>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</si>
  <si>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</si>
  <si>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</si>
  <si>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</si>
  <si>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</si>
  <si>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</si>
  <si>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</si>
  <si>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</si>
  <si>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</si>
  <si>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</si>
  <si>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</si>
  <si>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</si>
  <si>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</si>
  <si>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</si>
  <si>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</si>
  <si>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</si>
  <si>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</si>
  <si>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</si>
  <si>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</si>
  <si>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</si>
  <si>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</si>
  <si>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</si>
  <si>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</si>
  <si>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</si>
  <si>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</si>
  <si>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</si>
  <si>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</si>
  <si>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</si>
  <si>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</si>
  <si>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</si>
  <si>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</si>
  <si>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</si>
  <si>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</si>
  <si>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</si>
  <si>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</si>
  <si>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</si>
  <si>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</si>
  <si>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</si>
  <si>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</si>
  <si>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</si>
  <si>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</si>
  <si>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</si>
  <si>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</si>
  <si>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</si>
  <si>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</si>
  <si>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</si>
  <si>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</si>
  <si>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</si>
  <si>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</si>
  <si>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</si>
  <si>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</si>
  <si>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</si>
  <si>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</si>
  <si>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</si>
  <si>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</si>
  <si>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</si>
  <si>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</si>
  <si>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</si>
  <si>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</si>
  <si>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</si>
  <si>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</si>
  <si>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</si>
  <si>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</si>
  <si>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</si>
  <si>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</si>
  <si>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</si>
  <si>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</si>
  <si>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</si>
  <si>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</si>
  <si>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</si>
  <si>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</si>
  <si>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</si>
  <si>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</si>
  <si>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</si>
  <si>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</si>
  <si>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</si>
  <si>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</si>
  <si>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</si>
  <si>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</si>
  <si>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</si>
  <si>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</si>
  <si>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</si>
  <si>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</si>
  <si>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</si>
  <si>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</si>
  <si>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</si>
  <si>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</si>
  <si>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</si>
  <si>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</si>
  <si>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</si>
  <si>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</si>
  <si>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</si>
  <si>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</si>
  <si>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</si>
  <si>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</si>
  <si>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</si>
  <si>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</si>
  <si>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</si>
  <si>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</si>
  <si>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</si>
  <si>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</si>
  <si>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</si>
  <si>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</si>
  <si>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</si>
  <si>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</si>
  <si>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</si>
  <si>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</si>
  <si>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</si>
  <si>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</si>
  <si>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</si>
  <si>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</si>
  <si>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</si>
  <si>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</si>
  <si>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</si>
  <si>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</si>
  <si>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</si>
  <si>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</si>
  <si>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</si>
  <si>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</si>
  <si>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</si>
  <si>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</si>
  <si>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</si>
  <si>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</si>
  <si>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</si>
  <si>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</si>
  <si>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</si>
  <si>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</si>
  <si>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</si>
  <si>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</si>
  <si>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</si>
  <si>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</si>
  <si>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</si>
  <si>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</si>
  <si>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</si>
  <si>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</si>
  <si>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</si>
  <si>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</si>
  <si>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</si>
  <si>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</si>
  <si>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</si>
  <si>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</si>
  <si>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</si>
  <si>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</si>
  <si>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</si>
  <si>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</si>
  <si>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</si>
  <si>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</si>
  <si>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</si>
  <si>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</si>
  <si>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</si>
  <si>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</si>
  <si>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</si>
  <si>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</si>
  <si>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</si>
  <si>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</si>
  <si>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</si>
  <si>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</si>
  <si>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</si>
  <si>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</si>
  <si>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</si>
  <si>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</si>
  <si>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</si>
  <si>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</si>
  <si>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</si>
  <si>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</si>
  <si>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</si>
  <si>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</si>
  <si>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</si>
  <si>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</si>
  <si>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</si>
  <si>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</si>
  <si>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</si>
  <si>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</si>
  <si>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</si>
  <si>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</si>
  <si>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</si>
  <si>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</si>
  <si>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</si>
  <si>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</si>
  <si>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</si>
  <si>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</si>
  <si>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</si>
  <si>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</si>
  <si>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</si>
  <si>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</si>
  <si>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</si>
  <si>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</si>
  <si>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</si>
  <si>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</si>
  <si>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</si>
  <si>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</si>
  <si>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</si>
  <si>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</si>
  <si>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</si>
  <si>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</si>
  <si>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</si>
  <si>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</si>
  <si>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</si>
  <si>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</si>
  <si>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</si>
  <si>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</si>
  <si>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</si>
  <si>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</si>
  <si>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</si>
  <si>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</si>
  <si>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</si>
  <si>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</si>
  <si>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</si>
  <si>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</si>
  <si>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</si>
  <si>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</si>
  <si>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</si>
  <si>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</si>
  <si>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</si>
  <si>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</si>
  <si>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</si>
  <si>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</si>
  <si>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</si>
  <si>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</si>
  <si>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</si>
  <si>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</si>
  <si>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</si>
  <si>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</si>
  <si>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</si>
  <si>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</si>
  <si>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</si>
  <si>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</si>
  <si>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</si>
  <si>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</si>
  <si>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</si>
  <si>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</si>
  <si>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</si>
  <si>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</si>
  <si>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</si>
  <si>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</si>
  <si>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</si>
  <si>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</si>
  <si>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</si>
  <si>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</si>
  <si>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</si>
  <si>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</si>
  <si>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</si>
  <si>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</si>
  <si>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</si>
  <si>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</si>
  <si>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</si>
  <si>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</si>
  <si>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</si>
  <si>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</si>
  <si>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</si>
  <si>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</si>
  <si>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</si>
  <si>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</si>
  <si>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</si>
  <si>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</si>
  <si>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</si>
  <si>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</si>
  <si>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</si>
  <si>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</si>
  <si>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</si>
  <si>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</si>
  <si>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</si>
  <si>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</si>
  <si>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</si>
  <si>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</si>
  <si>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</si>
  <si>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</si>
  <si>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</si>
  <si>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</si>
  <si>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</si>
  <si>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</si>
  <si>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</si>
  <si>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</si>
  <si>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</si>
  <si>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</si>
  <si>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</si>
  <si>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</si>
  <si>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</si>
  <si>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</si>
  <si>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</si>
  <si>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</si>
  <si>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</si>
  <si>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</si>
  <si>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</si>
  <si>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</si>
  <si>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</si>
  <si>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</si>
  <si>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</si>
  <si>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</si>
  <si>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</si>
  <si>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</si>
  <si>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</si>
  <si>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</si>
  <si>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</si>
  <si>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</si>
  <si>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</si>
  <si>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</si>
  <si>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</si>
  <si>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</si>
  <si>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</si>
  <si>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</si>
  <si>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</si>
  <si>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</si>
  <si>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</si>
  <si>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</si>
  <si>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</si>
  <si>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</si>
  <si>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</si>
  <si>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</si>
  <si>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</si>
  <si>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</si>
  <si>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</si>
  <si>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</si>
  <si>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</si>
  <si>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</si>
  <si>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</si>
  <si>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</si>
  <si>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</si>
  <si>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</si>
  <si>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</si>
  <si>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</si>
  <si>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</si>
  <si>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</si>
  <si>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</si>
  <si>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</si>
  <si>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</si>
  <si>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</si>
  <si>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</si>
  <si>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</si>
  <si>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</si>
  <si>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</si>
  <si>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</si>
  <si>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</si>
  <si>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</si>
  <si>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</si>
  <si>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</si>
  <si>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</si>
  <si>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</si>
  <si>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</si>
  <si>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</si>
  <si>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</si>
  <si>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</si>
  <si>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</si>
  <si>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</si>
  <si>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</si>
  <si>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</si>
  <si>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</si>
  <si>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</si>
  <si>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</si>
  <si>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</si>
  <si>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</si>
  <si>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</si>
  <si>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</si>
  <si>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</si>
  <si>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</si>
  <si>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</si>
  <si>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</si>
  <si>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</si>
  <si>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</si>
  <si>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</si>
  <si>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</si>
  <si>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</si>
  <si>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</si>
  <si>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</si>
  <si>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</si>
  <si>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</si>
  <si>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</si>
  <si>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</si>
  <si>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</si>
  <si>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</si>
  <si>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</si>
  <si>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</si>
  <si>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</si>
  <si>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</si>
  <si>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</si>
  <si>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</si>
  <si>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</si>
  <si>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</si>
  <si>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</si>
  <si>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</si>
  <si>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</si>
  <si>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</si>
  <si>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</si>
  <si>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</si>
  <si>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</si>
  <si>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</si>
  <si>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</si>
  <si>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</si>
  <si>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</si>
  <si>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</si>
  <si>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</si>
  <si>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</si>
  <si>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</si>
  <si>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</si>
  <si>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</si>
  <si>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</si>
  <si>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</si>
  <si>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</si>
  <si>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</si>
  <si>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</si>
  <si>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</si>
  <si>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</si>
  <si>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</si>
  <si>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</si>
  <si>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</si>
  <si>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</si>
  <si>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</si>
  <si>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</si>
  <si>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</si>
  <si>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</si>
  <si>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</si>
  <si>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</si>
  <si>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</si>
  <si>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</si>
  <si>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</si>
  <si>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</si>
  <si>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</si>
  <si>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</si>
  <si>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</si>
  <si>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</si>
  <si>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</si>
  <si>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</si>
  <si>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</si>
  <si>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</si>
  <si>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</si>
  <si>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</si>
  <si>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</si>
  <si>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</si>
  <si>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</si>
  <si>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</si>
  <si>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</si>
  <si>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</si>
  <si>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</si>
  <si>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</si>
  <si>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</si>
  <si>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</si>
  <si>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</si>
  <si>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</si>
  <si>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</si>
  <si>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</si>
  <si>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</si>
  <si>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</si>
  <si>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</si>
  <si>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</si>
  <si>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</si>
  <si>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</si>
  <si>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</si>
  <si>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</si>
  <si>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</si>
  <si>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</si>
  <si>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</si>
  <si>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</si>
  <si>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</si>
  <si>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</si>
  <si>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</si>
  <si>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</si>
  <si>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</si>
  <si>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</si>
  <si>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</si>
  <si>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</si>
  <si>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</si>
  <si>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</si>
  <si>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</si>
  <si>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</si>
  <si>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</si>
  <si>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</si>
  <si>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</si>
  <si>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</si>
  <si>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</si>
  <si>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</si>
  <si>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</si>
  <si>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</si>
  <si>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</si>
  <si>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</si>
  <si>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</si>
  <si>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</si>
  <si>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</si>
  <si>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</si>
  <si>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</si>
  <si>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</si>
  <si>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</si>
  <si>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</si>
  <si>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</si>
  <si>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</si>
  <si>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</si>
  <si>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</si>
  <si>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</si>
  <si>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</si>
  <si>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</si>
  <si>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</si>
  <si>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</si>
  <si>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</si>
  <si>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</si>
  <si>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</si>
  <si>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</si>
  <si>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</si>
  <si>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</si>
  <si>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</si>
  <si>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</si>
  <si>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</si>
  <si>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</si>
  <si>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</si>
  <si>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</si>
  <si>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</si>
  <si>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</si>
  <si>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</si>
  <si>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</si>
  <si>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</si>
  <si>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</si>
  <si>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</si>
  <si>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</si>
  <si>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</si>
  <si>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</si>
  <si>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</si>
  <si>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</si>
  <si>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</si>
  <si>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</si>
  <si>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</si>
  <si>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</si>
  <si>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</si>
  <si>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</si>
  <si>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</si>
  <si>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</si>
  <si>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</si>
  <si>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</si>
  <si>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</si>
  <si>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</si>
  <si>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</si>
  <si>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</si>
  <si>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</si>
  <si>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</si>
  <si>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</si>
  <si>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</si>
  <si>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</si>
  <si>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</si>
  <si>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</si>
  <si>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</si>
  <si>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</si>
  <si>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</si>
  <si>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</si>
  <si>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</si>
  <si>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</si>
  <si>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</si>
  <si>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</si>
  <si>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</si>
  <si>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</si>
  <si>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</si>
  <si>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</si>
  <si>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</si>
  <si>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</si>
  <si>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</si>
  <si>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</si>
  <si>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</si>
  <si>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</si>
  <si>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</si>
  <si>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</si>
  <si>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</si>
  <si>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</si>
  <si>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</si>
  <si>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</si>
  <si>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</si>
  <si>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</si>
  <si>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</si>
  <si>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</si>
  <si>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</si>
  <si>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</si>
  <si>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</si>
  <si>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</si>
  <si>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</si>
  <si>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</si>
  <si>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</si>
  <si>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</si>
  <si>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</si>
  <si>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</si>
  <si>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</si>
  <si>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</si>
  <si>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</si>
  <si>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</si>
  <si>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</si>
  <si>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</si>
  <si>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</si>
  <si>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</si>
  <si>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</si>
  <si>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</si>
  <si>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</si>
  <si>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</si>
  <si>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</si>
  <si>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</si>
  <si>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</si>
  <si>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</si>
  <si>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</si>
  <si>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</si>
  <si>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</si>
  <si>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</si>
  <si>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</si>
  <si>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</si>
  <si>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</si>
  <si>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</si>
  <si>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</si>
  <si>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</si>
  <si>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</si>
  <si>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</si>
  <si>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</si>
  <si>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</si>
  <si>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</si>
  <si>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</si>
  <si>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</si>
  <si>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</si>
  <si>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</si>
  <si>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</si>
  <si>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</si>
  <si>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</si>
  <si>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</si>
  <si>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</si>
  <si>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</si>
  <si>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</si>
  <si>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</si>
  <si>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</si>
  <si>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</si>
  <si>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</si>
  <si>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</si>
  <si>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</si>
  <si>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</si>
  <si>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</si>
  <si>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</si>
  <si>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</si>
  <si>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</si>
  <si>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</si>
  <si>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</si>
  <si>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</si>
  <si>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</si>
  <si>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</si>
  <si>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</si>
  <si>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</si>
  <si>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</si>
  <si>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</si>
  <si>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</si>
  <si>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</si>
  <si>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</si>
  <si>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</si>
  <si>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</si>
  <si>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</si>
  <si>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</si>
  <si>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</si>
  <si>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</si>
  <si>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</si>
  <si>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</si>
  <si>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</si>
  <si>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</si>
  <si>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</si>
  <si>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</si>
  <si>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</si>
  <si>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</si>
  <si>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</si>
  <si>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</si>
  <si>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</si>
  <si>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</si>
  <si>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</si>
  <si>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</si>
  <si>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</si>
  <si>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</si>
  <si>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</si>
  <si>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</si>
  <si>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</si>
  <si>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</si>
  <si>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</si>
  <si>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</si>
  <si>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</si>
  <si>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</si>
  <si>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</si>
  <si>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</si>
  <si>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</si>
  <si>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</si>
  <si>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</si>
  <si>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</si>
  <si>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</si>
  <si>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</si>
  <si>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</si>
  <si>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</si>
  <si>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</si>
  <si>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</si>
  <si>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</si>
  <si>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</si>
  <si>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</si>
  <si>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</si>
  <si>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</si>
  <si>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</si>
  <si>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</si>
  <si>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</si>
  <si>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</si>
  <si>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</si>
  <si>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</si>
  <si>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</si>
  <si>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</si>
  <si>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</si>
  <si>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</si>
  <si>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</si>
  <si>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</si>
  <si>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</si>
  <si>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</si>
  <si>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</si>
  <si>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</si>
  <si>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</si>
  <si>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</si>
  <si>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</si>
  <si>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</si>
  <si>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</si>
  <si>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</si>
  <si>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</si>
  <si>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</si>
  <si>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</si>
  <si>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</si>
  <si>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</si>
  <si>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</si>
  <si>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</si>
  <si>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</si>
  <si>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</si>
  <si>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</si>
  <si>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</si>
  <si>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</si>
  <si>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</si>
  <si>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</si>
  <si>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</si>
  <si>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</si>
  <si>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</si>
  <si>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</si>
  <si>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</si>
  <si>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</si>
  <si>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</si>
  <si>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</si>
  <si>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</si>
  <si>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</si>
  <si>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</si>
  <si>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</si>
  <si>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</si>
  <si>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</si>
  <si>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</si>
  <si>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</si>
  <si>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</si>
  <si>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</si>
  <si>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</si>
  <si>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</si>
  <si>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</si>
  <si>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</si>
  <si>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</si>
  <si>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</si>
  <si>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</si>
  <si>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</si>
  <si>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</si>
  <si>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</si>
  <si>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</si>
  <si>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</si>
  <si>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</si>
  <si>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</si>
  <si>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</si>
  <si>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</si>
  <si>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</si>
  <si>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</si>
  <si>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</si>
  <si>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</si>
  <si>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</si>
  <si>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</si>
  <si>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</si>
  <si>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</si>
  <si>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</si>
  <si>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</si>
  <si>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</si>
  <si>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</si>
  <si>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</si>
  <si>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</si>
  <si>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</si>
  <si>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</si>
  <si>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</si>
  <si>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</si>
  <si>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</si>
  <si>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</si>
  <si>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</si>
  <si>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</si>
  <si>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</si>
  <si>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</si>
  <si>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</si>
  <si>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</si>
  <si>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</si>
  <si>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</si>
  <si>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</si>
  <si>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</si>
  <si>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</si>
  <si>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</si>
  <si>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</si>
  <si>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</si>
  <si>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</si>
  <si>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</si>
  <si>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</si>
  <si>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</si>
  <si>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</si>
  <si>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</si>
  <si>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</si>
  <si>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</si>
  <si>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</si>
  <si>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</si>
  <si>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</si>
  <si>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</si>
  <si>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</si>
  <si>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</si>
  <si>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</si>
  <si>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</si>
  <si>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</si>
  <si>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</si>
  <si>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</si>
  <si>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</si>
  <si>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</si>
  <si>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</si>
  <si>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</si>
  <si>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</si>
  <si>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</si>
  <si>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</si>
  <si>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</si>
  <si>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</si>
  <si>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</si>
  <si>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</si>
  <si>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</si>
  <si>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</si>
  <si>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</si>
  <si>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</si>
  <si>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</si>
  <si>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</si>
  <si>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</si>
  <si>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</si>
  <si>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</si>
  <si>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</si>
  <si>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</si>
  <si>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</si>
  <si>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</si>
  <si>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</si>
  <si>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</si>
  <si>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</si>
  <si>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</si>
  <si>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</si>
  <si>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</si>
  <si>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</si>
  <si>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</si>
  <si>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</si>
  <si>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</si>
  <si>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</si>
  <si>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</si>
  <si>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</si>
  <si>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</si>
  <si>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</si>
  <si>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</si>
  <si>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</si>
  <si>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</si>
  <si>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</si>
  <si>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</si>
  <si>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</si>
  <si>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</si>
  <si>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</si>
  <si>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</si>
  <si>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</si>
  <si>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</si>
  <si>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</si>
  <si>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</si>
  <si>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</si>
  <si>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</si>
  <si>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</si>
  <si>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</si>
  <si>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</si>
  <si>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</si>
  <si>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</si>
  <si>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</si>
  <si>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</si>
  <si>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</si>
  <si>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</si>
  <si>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</si>
  <si>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</si>
  <si>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</si>
  <si>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</si>
  <si>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</si>
  <si>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</si>
  <si>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</si>
  <si>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</si>
  <si>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</si>
  <si>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</si>
  <si>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</si>
  <si>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</si>
  <si>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</si>
  <si>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</si>
  <si>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</si>
  <si>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</si>
  <si>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</si>
  <si>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</si>
  <si>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</si>
  <si>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</si>
  <si>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</si>
  <si>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</si>
  <si>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</si>
  <si>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</si>
  <si>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</si>
  <si>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</si>
  <si>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</si>
  <si>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</si>
  <si>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</si>
  <si>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</si>
  <si>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</si>
  <si>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</si>
  <si>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</si>
  <si>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</si>
  <si>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</si>
  <si>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</si>
  <si>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</si>
  <si>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</si>
  <si>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</si>
  <si>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</si>
  <si>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</si>
  <si>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</si>
  <si>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</si>
  <si>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</si>
  <si>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</si>
  <si>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</si>
  <si>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</si>
  <si>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</si>
  <si>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</si>
  <si>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</si>
  <si>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</si>
  <si>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</si>
  <si>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</si>
  <si>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</si>
  <si>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</si>
  <si>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</si>
  <si>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</si>
  <si>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</si>
  <si>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</si>
  <si>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</si>
  <si>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</si>
  <si>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</si>
  <si>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</si>
  <si>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</si>
  <si>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</si>
  <si>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</si>
  <si>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</si>
  <si>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</si>
  <si>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</si>
  <si>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</si>
  <si>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</si>
  <si>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</si>
  <si>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</si>
  <si>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</si>
  <si>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</si>
  <si>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</si>
  <si>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</si>
  <si>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</si>
  <si>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</si>
  <si>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</si>
  <si>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</si>
  <si>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</si>
  <si>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</si>
  <si>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</si>
  <si>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</si>
  <si>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</si>
  <si>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</si>
  <si>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</si>
  <si>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</si>
  <si>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</si>
  <si>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</si>
  <si>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</si>
  <si>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</si>
  <si>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</si>
  <si>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</si>
  <si>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</si>
  <si>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</si>
  <si>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</si>
  <si>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</si>
  <si>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</si>
  <si>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</si>
  <si>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</si>
  <si>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</si>
  <si>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</si>
  <si>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</si>
  <si>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</si>
  <si>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</si>
  <si>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</si>
  <si>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</si>
  <si>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</si>
  <si>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</si>
  <si>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</si>
  <si>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</si>
  <si>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</si>
  <si>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</si>
  <si>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</si>
  <si>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</si>
  <si>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</si>
  <si>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</si>
  <si>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</si>
  <si>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</si>
  <si>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</si>
  <si>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</si>
  <si>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</si>
  <si>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</si>
  <si>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</si>
  <si>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</si>
  <si>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</si>
  <si>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</si>
  <si>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</si>
  <si>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</si>
  <si>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</si>
  <si>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</si>
  <si>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</si>
  <si>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</si>
  <si>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</si>
  <si>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</si>
  <si>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</si>
  <si>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</si>
  <si>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</si>
  <si>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</si>
  <si>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</si>
  <si>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</si>
  <si>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</si>
  <si>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</si>
  <si>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</si>
  <si>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</si>
  <si>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</si>
  <si>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</si>
  <si>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</si>
  <si>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</si>
  <si>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</si>
  <si>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</si>
  <si>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</si>
  <si>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</si>
  <si>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</si>
  <si>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</si>
  <si>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</si>
  <si>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</si>
  <si>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</si>
  <si>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</si>
  <si>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</si>
  <si>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</si>
  <si>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</si>
  <si>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</si>
  <si>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</si>
  <si>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</si>
  <si>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</si>
  <si>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</si>
  <si>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</si>
  <si>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</si>
  <si>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</si>
  <si>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</si>
  <si>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</si>
  <si>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</si>
  <si>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</si>
  <si>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</si>
  <si>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</si>
  <si>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</si>
  <si>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</si>
  <si>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</si>
  <si>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</si>
  <si>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</si>
  <si>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</si>
  <si>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</si>
  <si>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</si>
  <si>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</si>
  <si>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</si>
  <si>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</si>
  <si>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</si>
  <si>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</si>
  <si>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</si>
  <si>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</si>
  <si>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</si>
  <si>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</si>
  <si>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</si>
  <si>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</si>
  <si>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</si>
  <si>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</si>
  <si>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</si>
  <si>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</si>
  <si>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</si>
  <si>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</si>
  <si>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</si>
  <si>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</si>
  <si>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</si>
  <si>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</si>
  <si>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</si>
  <si>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</si>
  <si>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</si>
  <si>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</si>
  <si>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</si>
  <si>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</si>
  <si>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</si>
  <si>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</si>
  <si>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</si>
  <si>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</si>
  <si>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</si>
  <si>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</si>
  <si>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</si>
  <si>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</si>
  <si>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</si>
  <si>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</si>
  <si>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</si>
  <si>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</si>
  <si>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</si>
  <si>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</si>
  <si>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</si>
  <si>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</si>
  <si>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</si>
  <si>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</si>
  <si>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</si>
  <si>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</si>
  <si>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</si>
  <si>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</si>
  <si>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</si>
  <si>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</si>
  <si>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</si>
  <si>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</si>
  <si>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</si>
  <si>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</si>
  <si>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</si>
  <si>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</si>
  <si>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</si>
  <si>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</si>
  <si>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</si>
  <si>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</si>
  <si>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</si>
  <si>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</si>
  <si>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</si>
  <si>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</si>
  <si>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</si>
  <si>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</si>
  <si>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</si>
  <si>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</si>
  <si>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</si>
  <si>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</si>
  <si>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</si>
  <si>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</si>
  <si>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</si>
  <si>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</si>
  <si>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</si>
  <si>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</si>
  <si>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</si>
  <si>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</si>
  <si>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</si>
  <si>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</si>
  <si>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</si>
  <si>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</si>
  <si>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</si>
  <si>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</si>
  <si>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</si>
  <si>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</si>
  <si>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</si>
  <si>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</si>
  <si>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</si>
  <si>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</si>
  <si>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</si>
  <si>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</si>
  <si>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</si>
  <si>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</si>
  <si>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</si>
  <si>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</si>
  <si>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</si>
  <si>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</si>
  <si>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</si>
  <si>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</si>
  <si>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</si>
  <si>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</si>
  <si>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</si>
  <si>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</si>
  <si>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</si>
  <si>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</si>
  <si>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</si>
  <si>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</si>
  <si>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</si>
  <si>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</si>
  <si>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</si>
  <si>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</si>
  <si>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</si>
  <si>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</si>
  <si>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</si>
  <si>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</si>
  <si>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</si>
  <si>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</si>
  <si>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</si>
  <si>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</si>
  <si>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</si>
  <si>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</si>
  <si>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</si>
  <si>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</si>
  <si>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</si>
  <si>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</si>
  <si>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</si>
  <si>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</si>
  <si>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</si>
  <si>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</si>
  <si>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</si>
  <si>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</si>
  <si>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</si>
  <si>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</si>
  <si>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</si>
  <si>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</si>
  <si>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</si>
  <si>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</si>
  <si>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</si>
  <si>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</si>
  <si>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</si>
  <si>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</si>
  <si>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</si>
  <si>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</si>
  <si>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</si>
  <si>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</si>
  <si>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</si>
  <si>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</si>
  <si>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</si>
  <si>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</si>
  <si>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</si>
  <si>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</si>
  <si>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</si>
  <si>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</si>
  <si>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</si>
  <si>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</si>
  <si>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</si>
  <si>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</si>
  <si>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</si>
  <si>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</si>
  <si>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</si>
  <si>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</si>
  <si>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</si>
  <si>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</si>
  <si>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</si>
  <si>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</si>
  <si>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</si>
  <si>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</si>
  <si>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</si>
  <si>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</si>
  <si>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</si>
  <si>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</si>
  <si>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</si>
  <si>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</si>
  <si>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</si>
  <si>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</si>
  <si>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</si>
  <si>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</si>
  <si>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</si>
  <si>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</si>
  <si>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</si>
  <si>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</si>
  <si>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</si>
  <si>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</si>
  <si>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</si>
  <si>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</si>
  <si>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</si>
  <si>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</si>
  <si>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</si>
  <si>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</si>
  <si>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</si>
  <si>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</si>
  <si>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</si>
  <si>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</si>
  <si>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</si>
  <si>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</si>
  <si>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</si>
  <si>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</si>
  <si>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</si>
  <si>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</si>
  <si>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</si>
  <si>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</si>
  <si>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</si>
  <si>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</si>
  <si>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</si>
  <si>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</si>
  <si>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</si>
  <si>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</si>
  <si>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</si>
  <si>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</si>
  <si>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</si>
  <si>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</si>
  <si>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</si>
  <si>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</si>
  <si>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</si>
  <si>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</si>
  <si>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</si>
  <si>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</si>
  <si>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</si>
  <si>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</si>
  <si>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</si>
  <si>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</si>
  <si>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</si>
  <si>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</si>
  <si>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</si>
  <si>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</si>
  <si>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</si>
  <si>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</si>
  <si>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</si>
  <si>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</si>
  <si>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</si>
  <si>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</si>
  <si>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</si>
  <si>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</si>
  <si>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</si>
  <si>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</si>
  <si>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</si>
  <si>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</si>
  <si>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</si>
  <si>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</si>
  <si>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</si>
  <si>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</si>
  <si>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</si>
  <si>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</si>
  <si>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</si>
  <si>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</si>
  <si>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</si>
  <si>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</si>
  <si>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</si>
  <si>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</si>
  <si>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</si>
  <si>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</si>
  <si>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</si>
  <si>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</si>
  <si>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</si>
  <si>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</si>
  <si>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</si>
  <si>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</si>
  <si>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</si>
  <si>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</si>
  <si>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</si>
  <si>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</si>
  <si>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</si>
  <si>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</si>
  <si>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</si>
  <si>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</si>
  <si>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</si>
  <si>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</si>
  <si>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</si>
  <si>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</si>
  <si>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</si>
  <si>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</si>
  <si>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</si>
  <si>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</si>
  <si>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</si>
  <si>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</si>
  <si>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</si>
  <si>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</si>
  <si>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</si>
  <si>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</si>
  <si>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</si>
  <si>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</si>
  <si>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</si>
  <si>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</si>
  <si>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</si>
  <si>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</si>
  <si>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</si>
  <si>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</si>
  <si>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</si>
  <si>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</si>
  <si>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</si>
  <si>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</si>
  <si>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</si>
  <si>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</si>
  <si>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</si>
  <si>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</si>
  <si>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</si>
  <si>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</si>
  <si>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</si>
  <si>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</si>
  <si>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</si>
  <si>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</si>
  <si>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</si>
  <si>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</si>
  <si>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</si>
  <si>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</si>
  <si>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</si>
  <si>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</si>
  <si>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</si>
  <si>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</si>
  <si>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</si>
  <si>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</si>
  <si>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</si>
  <si>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</si>
  <si>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</si>
  <si>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</si>
  <si>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</si>
  <si>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</si>
  <si>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</si>
  <si>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</si>
  <si>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</si>
  <si>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</si>
  <si>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</si>
  <si>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</si>
  <si>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</si>
  <si>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</si>
  <si>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</si>
  <si>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</si>
  <si>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</si>
  <si>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</si>
  <si>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</si>
  <si>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</si>
  <si>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</si>
  <si>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</si>
  <si>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</si>
  <si>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</si>
  <si>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</si>
  <si>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</si>
  <si>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</si>
  <si>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</si>
  <si>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</si>
  <si>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</si>
  <si>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</si>
  <si>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</si>
  <si>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</si>
  <si>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</si>
  <si>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</si>
  <si>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</si>
  <si>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</si>
  <si>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</si>
  <si>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</si>
  <si>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</si>
  <si>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</si>
  <si>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</si>
  <si>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</si>
  <si>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</si>
  <si>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</si>
  <si>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</si>
  <si>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</si>
  <si>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</si>
  <si>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</si>
  <si>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</si>
  <si>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</si>
  <si>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</si>
  <si>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</si>
  <si>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</si>
  <si>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</si>
  <si>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</si>
  <si>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</si>
  <si>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</si>
  <si>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</si>
  <si>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</si>
  <si>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</si>
  <si>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</si>
  <si>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</si>
  <si>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</si>
  <si>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</si>
  <si>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</si>
  <si>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</si>
  <si>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</si>
  <si>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</si>
  <si>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</si>
  <si>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</si>
  <si>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</si>
  <si>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</si>
  <si>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</si>
  <si>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</si>
  <si>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</si>
  <si>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</si>
  <si>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</si>
  <si>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</si>
  <si>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</si>
  <si>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</si>
  <si>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</si>
  <si>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</si>
  <si>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</si>
  <si>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</si>
  <si>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</si>
  <si>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</si>
  <si>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</si>
  <si>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</si>
  <si>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</si>
  <si>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</si>
  <si>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</si>
  <si>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</si>
  <si>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</si>
  <si>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</si>
  <si>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</si>
  <si>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</si>
  <si>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</si>
  <si>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</si>
  <si>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</si>
  <si>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</si>
  <si>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</si>
  <si>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</si>
  <si>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</si>
  <si>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</si>
  <si>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</si>
  <si>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</si>
  <si>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</si>
  <si>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</si>
  <si>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</si>
  <si>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</si>
  <si>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</si>
  <si>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</si>
  <si>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</si>
  <si>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</si>
  <si>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</si>
  <si>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</si>
  <si>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</si>
  <si>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</si>
  <si>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</si>
  <si>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</si>
  <si>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</si>
  <si>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</si>
  <si>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</si>
  <si>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</si>
  <si>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</si>
  <si>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</si>
  <si>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</si>
  <si>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</si>
  <si>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</si>
  <si>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</si>
  <si>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</si>
  <si>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</si>
  <si>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</si>
  <si>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</si>
  <si>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</si>
  <si>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</si>
  <si>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</si>
  <si>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</si>
  <si>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</si>
  <si>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</si>
  <si>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</si>
  <si>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</si>
  <si>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</si>
  <si>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</si>
  <si>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</si>
  <si>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</si>
  <si>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</si>
  <si>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</si>
  <si>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</si>
  <si>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</si>
  <si>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</si>
  <si>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</si>
  <si>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</si>
  <si>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</si>
  <si>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</si>
  <si>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</si>
  <si>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</si>
  <si>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</si>
  <si>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</si>
  <si>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</si>
  <si>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</si>
  <si>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</si>
  <si>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</si>
  <si>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</si>
  <si>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</si>
  <si>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</si>
  <si>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</si>
  <si>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</si>
  <si>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</si>
  <si>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</si>
  <si>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</si>
  <si>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</si>
  <si>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</si>
  <si>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</si>
  <si>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</si>
  <si>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</si>
  <si>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</si>
  <si>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</si>
  <si>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</si>
  <si>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</si>
  <si>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</si>
  <si>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</si>
  <si>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</si>
  <si>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</si>
  <si>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</si>
  <si>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</si>
  <si>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</si>
  <si>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</si>
  <si>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</si>
  <si>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</si>
  <si>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</si>
  <si>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</si>
  <si>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</si>
  <si>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</si>
  <si>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</si>
  <si>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</si>
  <si>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</si>
  <si>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</si>
  <si>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</si>
  <si>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</si>
  <si>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</si>
  <si>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</si>
  <si>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</si>
  <si>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</si>
  <si>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</si>
  <si>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</si>
  <si>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</si>
  <si>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</si>
  <si>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</si>
  <si>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</si>
  <si>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</si>
  <si>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</si>
  <si>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</si>
  <si>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</si>
  <si>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</si>
  <si>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</si>
  <si>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</si>
  <si>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</si>
  <si>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</si>
  <si>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</si>
  <si>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</si>
  <si>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</si>
  <si>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</si>
  <si>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</si>
  <si>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</si>
  <si>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</si>
  <si>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</si>
  <si>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</si>
  <si>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</si>
  <si>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</si>
  <si>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</si>
  <si>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</si>
  <si>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</si>
  <si>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</si>
  <si>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</si>
  <si>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</si>
  <si>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</si>
  <si>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</si>
  <si>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</si>
  <si>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</si>
  <si>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</si>
  <si>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</si>
  <si>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</si>
  <si>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</si>
  <si>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</si>
  <si>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</si>
  <si>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</si>
  <si>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</si>
  <si>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</si>
  <si>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</si>
  <si>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</si>
  <si>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</si>
  <si>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</si>
  <si>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</si>
  <si>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</si>
  <si>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</si>
  <si>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</si>
  <si>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</si>
  <si>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</si>
  <si>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</si>
  <si>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</si>
  <si>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</si>
  <si>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</si>
  <si>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</si>
  <si>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</si>
  <si>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</si>
  <si>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</si>
  <si>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</si>
  <si>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</si>
  <si>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</si>
  <si>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</si>
  <si>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</si>
  <si>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</si>
  <si>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</si>
  <si>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</si>
  <si>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</si>
  <si>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</si>
  <si>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</si>
  <si>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</si>
  <si>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</si>
  <si>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</si>
  <si>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</si>
  <si>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</si>
  <si>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</si>
  <si>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</si>
  <si>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</si>
  <si>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</si>
  <si>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</si>
  <si>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</si>
  <si>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</si>
  <si>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</si>
  <si>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</si>
  <si>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</si>
  <si>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</si>
  <si>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</si>
  <si>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</si>
  <si>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</si>
  <si>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</si>
  <si>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</si>
  <si>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</si>
  <si>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</si>
  <si>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</si>
  <si>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</si>
  <si>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</si>
  <si>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</si>
  <si>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</si>
  <si>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</si>
  <si>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</si>
  <si>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</si>
  <si>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</si>
  <si>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</si>
  <si>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</si>
  <si>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</si>
  <si>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</si>
  <si>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</si>
  <si>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</si>
  <si>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</si>
  <si>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</si>
  <si>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</si>
  <si>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</si>
  <si>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</si>
  <si>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</si>
  <si>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</si>
  <si>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</si>
  <si>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</si>
  <si>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</si>
  <si>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</si>
  <si>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</si>
  <si>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</si>
  <si>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</si>
  <si>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</si>
  <si>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</si>
  <si>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</si>
  <si>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</si>
  <si>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</si>
  <si>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</si>
  <si>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</si>
  <si>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</si>
  <si>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</si>
  <si>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</si>
  <si>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</si>
  <si>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</si>
  <si>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</si>
  <si>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</si>
  <si>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</si>
  <si>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</si>
  <si>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</si>
  <si>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</si>
  <si>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</si>
  <si>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</si>
  <si>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</si>
  <si>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</si>
  <si>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</si>
  <si>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</si>
  <si>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</si>
  <si>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</si>
  <si>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</si>
  <si>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</si>
  <si>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</si>
  <si>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</si>
  <si>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</si>
  <si>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</si>
  <si>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</si>
  <si>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</si>
  <si>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</si>
  <si>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</si>
  <si>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</si>
  <si>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</si>
  <si>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</si>
  <si>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</si>
  <si>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</si>
  <si>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</si>
  <si>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</si>
  <si>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</si>
  <si>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</si>
  <si>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</si>
  <si>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</si>
  <si>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</si>
  <si>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</si>
  <si>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</si>
  <si>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</si>
  <si>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</si>
  <si>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</si>
  <si>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</si>
  <si>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</si>
  <si>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</si>
  <si>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</si>
  <si>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</si>
  <si>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</si>
  <si>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</si>
  <si>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</si>
  <si>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</si>
  <si>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</si>
  <si>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</si>
  <si>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</si>
  <si>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</si>
  <si>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</si>
  <si>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</si>
  <si>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</si>
  <si>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</si>
  <si>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</si>
  <si>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</si>
  <si>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</si>
  <si>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</si>
  <si>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</si>
  <si>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</si>
  <si>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</si>
  <si>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</si>
  <si>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</si>
  <si>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</si>
  <si>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</si>
  <si>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</si>
  <si>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</si>
  <si>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</si>
  <si>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</si>
  <si>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</si>
  <si>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</si>
  <si>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</si>
  <si>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</si>
  <si>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</si>
  <si>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</si>
  <si>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</si>
  <si>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</si>
  <si>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</si>
  <si>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</si>
  <si>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</si>
  <si>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</si>
  <si>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</si>
  <si>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</si>
  <si>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</si>
  <si>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</si>
  <si>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</si>
  <si>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</si>
  <si>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</si>
  <si>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</si>
  <si>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</si>
  <si>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</si>
  <si>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</si>
  <si>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</si>
  <si>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</si>
  <si>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</si>
  <si>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</si>
  <si>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</si>
  <si>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</si>
  <si>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</si>
  <si>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</si>
  <si>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</si>
  <si>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</si>
  <si>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</si>
  <si>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</si>
  <si>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</si>
  <si>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</si>
  <si>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</si>
  <si>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</si>
  <si>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</si>
  <si>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</si>
  <si>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</si>
  <si>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</si>
  <si>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</si>
  <si>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</si>
  <si>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</si>
  <si>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</si>
  <si>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</si>
  <si>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</si>
  <si>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</si>
  <si>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</si>
  <si>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</si>
  <si>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</si>
  <si>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</si>
  <si>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</si>
  <si>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</si>
  <si>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</si>
  <si>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</si>
  <si>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</si>
  <si>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</si>
  <si>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</si>
  <si>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</si>
  <si>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</si>
  <si>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</si>
  <si>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</si>
  <si>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</si>
  <si>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</si>
  <si>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</si>
  <si>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</si>
  <si>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</si>
  <si>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</si>
  <si>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</si>
  <si>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</si>
  <si>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</si>
  <si>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</si>
  <si>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</si>
  <si>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</si>
  <si>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</si>
  <si>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</si>
  <si>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</si>
  <si>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</si>
  <si>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</si>
  <si>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</si>
  <si>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</si>
  <si>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</si>
  <si>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</si>
  <si>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</si>
  <si>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</si>
  <si>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</si>
  <si>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</si>
  <si>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</si>
  <si>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</si>
  <si>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</si>
  <si>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</si>
  <si>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</si>
  <si>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</si>
  <si>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</si>
  <si>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</si>
  <si>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</si>
  <si>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</si>
  <si>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</si>
  <si>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</si>
  <si>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</si>
  <si>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</si>
  <si>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</si>
  <si>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</si>
  <si>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</si>
  <si>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</si>
  <si>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</si>
  <si>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</si>
  <si>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</si>
  <si>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</si>
  <si>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</si>
  <si>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</si>
  <si>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</si>
  <si>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</si>
  <si>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</si>
  <si>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</si>
  <si>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</si>
  <si>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</si>
  <si>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</si>
  <si>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</si>
  <si>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</si>
  <si>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</si>
  <si>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</si>
  <si>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</si>
  <si>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</si>
  <si>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</si>
  <si>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</si>
  <si>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</si>
  <si>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</si>
  <si>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</si>
  <si>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</si>
  <si>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</si>
  <si>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</si>
  <si>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</si>
  <si>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</si>
  <si>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</si>
  <si>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</si>
  <si>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</si>
  <si>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</si>
  <si>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</si>
  <si>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</si>
  <si>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</si>
  <si>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</si>
  <si>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</si>
  <si>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</si>
  <si>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</si>
  <si>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</si>
  <si>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</si>
  <si>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</si>
  <si>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</si>
  <si>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</si>
  <si>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</si>
  <si>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</si>
  <si>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</si>
  <si>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</si>
  <si>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</si>
  <si>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</si>
  <si>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</si>
  <si>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</si>
  <si>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</si>
  <si>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</si>
  <si>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</si>
  <si>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</si>
  <si>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</si>
  <si>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</si>
  <si>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</si>
  <si>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</si>
  <si>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</si>
  <si>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</si>
  <si>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</si>
  <si>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</si>
  <si>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</si>
  <si>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</si>
  <si>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</si>
  <si>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</si>
  <si>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</si>
  <si>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</si>
  <si>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</si>
  <si>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</si>
  <si>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</si>
  <si>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</si>
  <si>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</si>
  <si>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</si>
  <si>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</si>
  <si>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</si>
  <si>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</si>
  <si>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</si>
  <si>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</si>
  <si>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</si>
  <si>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</si>
  <si>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</si>
  <si>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</si>
  <si>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</si>
  <si>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</si>
  <si>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</si>
  <si>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</si>
  <si>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</si>
  <si>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</si>
  <si>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</si>
  <si>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</si>
  <si>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</si>
  <si>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</si>
  <si>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</si>
  <si>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</si>
  <si>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</si>
  <si>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</si>
  <si>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</si>
  <si>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</si>
  <si>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</si>
  <si>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</si>
  <si>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</si>
  <si>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</si>
  <si>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</si>
  <si>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</si>
  <si>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</si>
  <si>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</si>
  <si>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</si>
  <si>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</si>
  <si>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</si>
  <si>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</si>
  <si>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</si>
  <si>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</si>
  <si>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</si>
  <si>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</si>
  <si>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</si>
  <si>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</si>
  <si>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</si>
  <si>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</si>
  <si>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</si>
  <si>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</si>
  <si>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</si>
  <si>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</si>
  <si>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</si>
  <si>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</si>
  <si>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</si>
  <si>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</si>
  <si>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</si>
  <si>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</si>
  <si>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</si>
  <si>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</si>
  <si>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</si>
  <si>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</si>
  <si>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</si>
  <si>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</si>
  <si>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</si>
  <si>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</si>
  <si>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</si>
  <si>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</si>
  <si>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</si>
  <si>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</si>
  <si>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</si>
  <si>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</si>
  <si>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</si>
  <si>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</si>
  <si>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</si>
  <si>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</si>
  <si>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</si>
  <si>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</si>
  <si>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</si>
  <si>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</si>
  <si>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</si>
  <si>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</si>
  <si>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</si>
  <si>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</si>
  <si>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</si>
  <si>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</si>
  <si>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</si>
  <si>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</si>
  <si>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</si>
  <si>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</si>
  <si>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</si>
  <si>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</si>
  <si>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</si>
  <si>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</si>
  <si>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</si>
  <si>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</si>
  <si>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</si>
  <si>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</si>
  <si>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</si>
  <si>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</si>
  <si>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</si>
  <si>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</si>
  <si>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</si>
  <si>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</si>
  <si>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</si>
  <si>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</si>
  <si>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</si>
  <si>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</si>
  <si>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</si>
  <si>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</si>
  <si>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</si>
  <si>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</si>
  <si>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</si>
  <si>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</si>
  <si>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</si>
  <si>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</si>
  <si>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</si>
  <si>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</si>
  <si>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</si>
  <si>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</si>
  <si>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</si>
  <si>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</si>
  <si>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</si>
  <si>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</si>
  <si>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</si>
  <si>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</si>
  <si>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</si>
  <si>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</si>
  <si>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</si>
  <si>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</si>
  <si>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</si>
  <si>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</si>
  <si>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</si>
  <si>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</si>
  <si>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</si>
  <si>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</si>
  <si>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</si>
  <si>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</si>
  <si>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</si>
  <si>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</si>
  <si>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</si>
  <si>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</si>
  <si>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</si>
  <si>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</si>
  <si>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</si>
  <si>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</si>
  <si>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</si>
  <si>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</si>
  <si>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</si>
  <si>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</si>
  <si>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</si>
  <si>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</si>
  <si>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</si>
  <si>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</si>
  <si>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</si>
  <si>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</si>
  <si>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</si>
  <si>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</si>
  <si>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</si>
  <si>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</si>
  <si>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</si>
  <si>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</si>
  <si>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</si>
  <si>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</si>
  <si>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</si>
  <si>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</si>
  <si>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</si>
  <si>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</si>
  <si>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</si>
  <si>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</si>
  <si>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</si>
  <si>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</si>
  <si>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</si>
  <si>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</si>
  <si>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</si>
  <si>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</si>
  <si>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</si>
  <si>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</si>
  <si>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</si>
  <si>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</si>
  <si>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</si>
  <si>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</si>
  <si>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</si>
  <si>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</si>
  <si>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</si>
  <si>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</si>
  <si>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</si>
  <si>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</si>
  <si>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</si>
  <si>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</si>
  <si>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</si>
  <si>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</si>
  <si>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</si>
  <si>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</si>
  <si>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</si>
  <si>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</si>
  <si>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</si>
  <si>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</si>
  <si>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</si>
  <si>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</si>
  <si>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</si>
  <si>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</si>
  <si>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</si>
  <si>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</si>
  <si>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</si>
  <si>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</si>
  <si>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</si>
  <si>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</si>
  <si>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</si>
  <si>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</si>
  <si>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</si>
  <si>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</si>
  <si>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</si>
  <si>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</si>
  <si>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</si>
  <si>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</si>
  <si>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</si>
  <si>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</si>
  <si>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</si>
  <si>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</si>
  <si>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</si>
  <si>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</si>
  <si>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</si>
  <si>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</si>
  <si>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</si>
  <si>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</si>
  <si>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</si>
  <si>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</si>
  <si>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</si>
  <si>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</si>
  <si>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</si>
  <si>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</si>
  <si>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</si>
  <si>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</si>
  <si>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</si>
  <si>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</si>
  <si>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</si>
  <si>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</si>
  <si>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</si>
  <si>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</si>
  <si>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</si>
  <si>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</si>
  <si>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</si>
  <si>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</si>
  <si>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</si>
  <si>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</si>
  <si>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</si>
  <si>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</si>
  <si>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</si>
  <si>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</si>
  <si>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</si>
  <si>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</si>
  <si>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</si>
  <si>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</si>
  <si>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</si>
  <si>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</si>
  <si>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</si>
  <si>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</si>
  <si>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</si>
  <si>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</si>
  <si>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</si>
  <si>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</si>
  <si>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</si>
  <si>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</si>
  <si>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</si>
  <si>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</si>
  <si>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</si>
  <si>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</si>
  <si>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</si>
  <si>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</si>
  <si>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</si>
  <si>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</si>
  <si>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</si>
  <si>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</si>
  <si>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</si>
  <si>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</si>
  <si>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</si>
  <si>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</si>
  <si>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</si>
  <si>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</si>
  <si>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</si>
  <si>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</si>
  <si>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</si>
  <si>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</si>
  <si>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</si>
  <si>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</si>
  <si>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</si>
  <si>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</si>
  <si>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</si>
  <si>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</si>
  <si>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</si>
  <si>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</si>
  <si>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</si>
  <si>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</si>
  <si>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</si>
  <si>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</si>
  <si>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</si>
  <si>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</si>
  <si>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</si>
  <si>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</si>
  <si>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</si>
  <si>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</si>
  <si>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</si>
  <si>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</si>
  <si>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</si>
  <si>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</si>
  <si>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</si>
  <si>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</si>
  <si>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</si>
  <si>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</si>
  <si>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</si>
  <si>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</si>
  <si>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</si>
  <si>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</si>
  <si>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</si>
  <si>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</si>
  <si>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</si>
  <si>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</si>
  <si>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</si>
  <si>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</si>
  <si>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</si>
  <si>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</si>
  <si>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</si>
  <si>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</si>
  <si>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</si>
  <si>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</si>
  <si>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</si>
  <si>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</si>
  <si>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</si>
  <si>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</si>
  <si>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</si>
  <si>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</si>
  <si>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</si>
  <si>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</si>
  <si>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</si>
  <si>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</si>
  <si>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</si>
  <si>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</si>
  <si>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</si>
  <si>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</si>
  <si>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</si>
  <si>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</si>
  <si>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</si>
  <si>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</si>
  <si>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</si>
  <si>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</si>
  <si>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</si>
  <si>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</si>
  <si>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</si>
  <si>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</si>
  <si>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</si>
  <si>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</si>
  <si>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</si>
  <si>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</si>
  <si>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</si>
  <si>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</si>
  <si>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</si>
  <si>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</si>
  <si>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</si>
  <si>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</si>
  <si>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</si>
  <si>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</si>
  <si>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</si>
  <si>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</si>
  <si>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</si>
  <si>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</si>
  <si>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</si>
  <si>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</si>
  <si>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</si>
  <si>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</si>
  <si>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</si>
  <si>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</si>
  <si>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</si>
  <si>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</si>
  <si>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</si>
  <si>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</si>
  <si>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</si>
  <si>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</si>
  <si>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</si>
  <si>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</si>
  <si>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</si>
  <si>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</si>
  <si>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</si>
  <si>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</si>
  <si>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</si>
  <si>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</si>
  <si>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</si>
  <si>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</si>
  <si>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</si>
  <si>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</si>
  <si>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</si>
  <si>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</si>
  <si>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</si>
  <si>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</si>
  <si>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</si>
  <si>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</si>
  <si>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</si>
  <si>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</si>
  <si>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</si>
  <si>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</si>
  <si>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</si>
  <si>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</si>
  <si>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</si>
  <si>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</si>
  <si>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</si>
  <si>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</si>
  <si>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</si>
  <si>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</si>
  <si>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</si>
  <si>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</si>
  <si>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</si>
  <si>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</si>
  <si>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</si>
  <si>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</si>
  <si>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</si>
  <si>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</si>
  <si>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</si>
  <si>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</si>
  <si>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</si>
  <si>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</si>
  <si>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</si>
  <si>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</si>
  <si>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</si>
  <si>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</si>
  <si>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</si>
  <si>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</si>
  <si>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</si>
  <si>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</si>
  <si>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</si>
  <si>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</si>
  <si>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</si>
  <si>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</si>
  <si>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</si>
  <si>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</si>
  <si>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</si>
  <si>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</si>
  <si>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</si>
  <si>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</si>
  <si>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</si>
  <si>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</si>
  <si>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</si>
  <si>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</si>
  <si>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</si>
  <si>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</si>
  <si>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</si>
  <si>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</si>
  <si>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</si>
  <si>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</si>
  <si>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</si>
  <si>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</si>
  <si>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</si>
  <si>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</si>
  <si>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</si>
  <si>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</si>
  <si>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</si>
  <si>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</si>
  <si>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</si>
  <si>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</si>
  <si>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</si>
  <si>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</si>
  <si>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</si>
  <si>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</si>
  <si>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</si>
  <si>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</si>
  <si>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</si>
  <si>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</si>
  <si>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</si>
  <si>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</si>
  <si>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</si>
  <si>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</si>
  <si>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</si>
  <si>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</si>
  <si>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</si>
  <si>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</si>
  <si>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</si>
  <si>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</si>
  <si>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</si>
  <si>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</si>
  <si>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</si>
  <si>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</si>
  <si>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</si>
  <si>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</si>
  <si>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</si>
  <si>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</si>
  <si>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</si>
  <si>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</si>
  <si>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</si>
  <si>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</si>
  <si>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</si>
  <si>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</si>
  <si>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</si>
  <si>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</si>
  <si>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</si>
  <si>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</si>
  <si>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</si>
  <si>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</si>
  <si>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</si>
  <si>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</si>
  <si>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</si>
  <si>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</si>
  <si>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</si>
  <si>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</si>
  <si>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</si>
  <si>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</si>
  <si>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</si>
  <si>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</si>
  <si>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</si>
  <si>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</si>
  <si>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</si>
  <si>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</si>
  <si>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</si>
  <si>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</si>
  <si>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</si>
  <si>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</si>
  <si>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</si>
  <si>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</si>
  <si>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</si>
  <si>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</si>
  <si>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</si>
  <si>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</si>
  <si>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</si>
  <si>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</si>
  <si>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</si>
  <si>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</si>
  <si>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</si>
  <si>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</si>
  <si>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</si>
  <si>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</si>
  <si>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</si>
  <si>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</si>
  <si>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</si>
  <si>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</si>
  <si>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</si>
  <si>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</si>
  <si>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</si>
  <si>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</si>
  <si>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</si>
  <si>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</si>
  <si>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</si>
  <si>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</si>
  <si>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</si>
  <si>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</si>
  <si>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</si>
  <si>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</si>
  <si>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</si>
  <si>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</si>
  <si>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</si>
  <si>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</si>
  <si>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</si>
  <si>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</si>
  <si>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</si>
  <si>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</si>
  <si>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</si>
  <si>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</si>
  <si>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</si>
  <si>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</si>
  <si>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</si>
  <si>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</si>
  <si>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</si>
  <si>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</si>
  <si>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</si>
  <si>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</si>
  <si>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</si>
  <si>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</si>
  <si>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</si>
  <si>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</si>
  <si>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</si>
  <si>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</si>
  <si>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</si>
  <si>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</si>
  <si>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</si>
  <si>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</si>
  <si>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</si>
  <si>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</si>
  <si>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</si>
  <si>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</si>
  <si>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</si>
  <si>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</si>
  <si>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</si>
  <si>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</si>
  <si>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</si>
  <si>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</si>
  <si>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</si>
  <si>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</si>
  <si>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</si>
  <si>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</si>
  <si>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</si>
  <si>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</si>
  <si>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</si>
  <si>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</si>
  <si>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</si>
  <si>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</si>
  <si>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</si>
  <si>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</si>
  <si>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</si>
  <si>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</si>
  <si>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</si>
  <si>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</si>
  <si>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</si>
  <si>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</si>
  <si>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</si>
  <si>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</si>
  <si>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</si>
  <si>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</si>
  <si>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</si>
  <si>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</si>
  <si>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</si>
  <si>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</si>
  <si>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</si>
  <si>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</si>
  <si>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</si>
  <si>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</si>
  <si>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</si>
  <si>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</si>
  <si>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</si>
  <si>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</si>
  <si>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</si>
  <si>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</si>
  <si>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</si>
  <si>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</si>
  <si>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</si>
  <si>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</si>
  <si>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</si>
  <si>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</si>
  <si>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</si>
  <si>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</si>
  <si>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</si>
  <si>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</si>
  <si>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</si>
  <si>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</si>
  <si>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</si>
  <si>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</si>
  <si>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</si>
  <si>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</si>
  <si>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</si>
  <si>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</si>
  <si>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</si>
  <si>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</si>
  <si>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</si>
  <si>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</si>
  <si>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</si>
  <si>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</si>
  <si>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</si>
  <si>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</si>
  <si>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</si>
  <si>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</si>
  <si>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</si>
  <si>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</si>
  <si>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</si>
  <si>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</si>
  <si>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</si>
  <si>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</si>
  <si>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</si>
  <si>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</si>
  <si>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</si>
  <si>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</si>
  <si>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</si>
  <si>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</si>
  <si>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</si>
  <si>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</si>
  <si>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</si>
  <si>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</si>
  <si>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</si>
  <si>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</si>
  <si>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</si>
  <si>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</si>
  <si>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</si>
  <si>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</si>
  <si>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</si>
  <si>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</si>
  <si>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</si>
  <si>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</si>
  <si>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</si>
  <si>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</si>
  <si>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</si>
  <si>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</si>
  <si>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</si>
  <si>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</si>
  <si>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</si>
  <si>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</si>
  <si>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</si>
  <si>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</si>
  <si>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</si>
  <si>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</si>
  <si>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</si>
  <si>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</si>
  <si>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</si>
  <si>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</si>
  <si>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</si>
  <si>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</si>
  <si>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</si>
  <si>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</si>
  <si>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</si>
  <si>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</si>
  <si>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</si>
  <si>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</si>
  <si>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</si>
  <si>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</si>
  <si>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</si>
  <si>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</si>
  <si>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</si>
  <si>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</si>
  <si>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</si>
  <si>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</si>
  <si>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</si>
  <si>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</si>
  <si>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</si>
  <si>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</si>
  <si>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</si>
  <si>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</si>
  <si>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</si>
  <si>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</si>
  <si>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</si>
  <si>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</si>
  <si>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</si>
  <si>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</si>
  <si>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</si>
  <si>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</si>
  <si>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</si>
  <si>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</si>
  <si>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</si>
  <si>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</si>
  <si>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</si>
  <si>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</si>
  <si>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</si>
  <si>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</si>
  <si>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</si>
  <si>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</si>
  <si>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</si>
  <si>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</si>
  <si>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</si>
  <si>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</si>
  <si>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</si>
  <si>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</si>
  <si>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</si>
  <si>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</si>
  <si>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</si>
  <si>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</si>
  <si>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</si>
  <si>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</si>
  <si>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</si>
  <si>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</si>
  <si>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</si>
  <si>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</si>
  <si>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</si>
  <si>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</si>
  <si>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</si>
  <si>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</si>
  <si>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</si>
  <si>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</si>
  <si>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</si>
  <si>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</si>
  <si>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</si>
  <si>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</si>
  <si>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</si>
  <si>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</si>
  <si>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</si>
  <si>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</si>
  <si>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</si>
  <si>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</si>
  <si>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</si>
  <si>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</si>
  <si>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</si>
  <si>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</si>
  <si>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</si>
  <si>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</si>
  <si>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</si>
  <si>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</si>
  <si>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</si>
  <si>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</si>
  <si>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</si>
  <si>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</si>
  <si>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</si>
  <si>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</si>
  <si>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</si>
  <si>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</si>
  <si>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</si>
  <si>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</si>
  <si>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</si>
  <si>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</si>
  <si>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</si>
  <si>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</si>
  <si>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</si>
  <si>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</si>
  <si>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</si>
  <si>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</si>
  <si>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</si>
  <si>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</si>
  <si>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</si>
  <si>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</si>
  <si>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</si>
  <si>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</si>
  <si>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</si>
  <si>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</si>
  <si>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</si>
  <si>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</si>
  <si>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</si>
  <si>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</si>
  <si>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</si>
  <si>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</si>
  <si>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</si>
  <si>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</si>
  <si>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</si>
  <si>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</si>
  <si>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</si>
  <si>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</si>
  <si>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</si>
  <si>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</si>
  <si>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</si>
  <si>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</si>
  <si>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</si>
  <si>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</si>
  <si>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</si>
  <si>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</si>
  <si>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</si>
  <si>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</si>
  <si>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</si>
  <si>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</si>
  <si>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</si>
  <si>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</si>
  <si>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</si>
  <si>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</si>
  <si>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</si>
  <si>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</si>
  <si>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</si>
  <si>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</si>
  <si>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</si>
  <si>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</si>
  <si>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</si>
  <si>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</si>
  <si>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</si>
  <si>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</si>
  <si>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</si>
  <si>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</si>
  <si>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</si>
  <si>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</si>
  <si>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</si>
  <si>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</si>
  <si>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</si>
  <si>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</si>
  <si>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</si>
  <si>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</si>
  <si>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</si>
  <si>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</si>
  <si>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</si>
  <si>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</si>
  <si>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</si>
  <si>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</si>
  <si>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</si>
  <si>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</si>
  <si>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</si>
  <si>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</si>
  <si>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</si>
  <si>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</si>
  <si>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</si>
  <si>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</si>
  <si>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</si>
  <si>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</si>
  <si>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</si>
  <si>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</si>
  <si>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</si>
  <si>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</si>
  <si>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</si>
  <si>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</si>
  <si>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</si>
  <si>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</si>
  <si>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</si>
  <si>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</si>
  <si>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</si>
  <si>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</si>
  <si>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</si>
  <si>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</si>
  <si>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</si>
  <si>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</si>
  <si>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</si>
  <si>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</si>
  <si>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</si>
  <si>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</si>
  <si>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</si>
  <si>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</si>
  <si>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</si>
  <si>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</si>
  <si>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</si>
  <si>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</si>
  <si>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</si>
  <si>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</si>
  <si>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</si>
  <si>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</si>
  <si>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</si>
  <si>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</si>
  <si>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</si>
  <si>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</si>
  <si>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</si>
  <si>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</si>
  <si>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</si>
  <si>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</si>
  <si>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</si>
  <si>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</si>
  <si>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</si>
  <si>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</si>
  <si>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</si>
  <si>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</si>
  <si>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</si>
  <si>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</si>
  <si>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</si>
  <si>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</si>
  <si>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</si>
  <si>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</si>
  <si>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</si>
  <si>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</si>
  <si>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</si>
  <si>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</si>
  <si>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</si>
  <si>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</si>
  <si>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</si>
  <si>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</si>
  <si>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</si>
  <si>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</si>
  <si>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</si>
  <si>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</si>
  <si>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</si>
  <si>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</si>
  <si>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</si>
  <si>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</si>
  <si>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</si>
  <si>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</si>
  <si>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</si>
  <si>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</si>
  <si>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</si>
  <si>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</si>
  <si>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</si>
  <si>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</si>
  <si>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</si>
  <si>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</si>
  <si>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</si>
  <si>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</si>
  <si>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</si>
  <si>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</si>
  <si>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</si>
  <si>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</si>
  <si>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</si>
  <si>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</si>
  <si>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</si>
  <si>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</si>
  <si>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</si>
  <si>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</si>
  <si>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</si>
  <si>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</si>
  <si>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</si>
  <si>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</si>
  <si>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</si>
  <si>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</si>
  <si>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</si>
  <si>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</si>
  <si>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</si>
  <si>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</si>
  <si>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</si>
  <si>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</si>
  <si>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</si>
  <si>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</si>
  <si>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</si>
  <si>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</si>
  <si>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</si>
  <si>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</si>
  <si>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</si>
  <si>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</si>
  <si>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</si>
  <si>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</si>
  <si>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</si>
  <si>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</si>
  <si>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</si>
  <si>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</si>
  <si>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</si>
  <si>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</si>
  <si>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</si>
  <si>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</si>
  <si>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</si>
  <si>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</si>
  <si>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</si>
  <si>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</si>
  <si>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</si>
  <si>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</si>
  <si>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</si>
  <si>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</si>
  <si>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</si>
  <si>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</si>
  <si>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</si>
  <si>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</si>
  <si>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</si>
  <si>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</si>
  <si>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</si>
  <si>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</si>
  <si>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</si>
  <si>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</si>
  <si>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</si>
  <si>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</si>
  <si>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</si>
  <si>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</si>
  <si>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</si>
  <si>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</si>
  <si>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</si>
  <si>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</si>
  <si>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</si>
  <si>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</si>
  <si>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</si>
  <si>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</si>
  <si>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</si>
  <si>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</si>
  <si>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</si>
  <si>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</si>
  <si>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</si>
  <si>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</si>
  <si>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</si>
  <si>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</si>
  <si>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</si>
  <si>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</si>
  <si>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</si>
  <si>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</si>
  <si>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</si>
  <si>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</si>
  <si>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</si>
  <si>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</si>
  <si>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</si>
  <si>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</si>
  <si>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</si>
  <si>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</si>
  <si>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</si>
  <si>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</si>
  <si>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</si>
  <si>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</si>
  <si>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</si>
  <si>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</si>
  <si>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</si>
  <si>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</si>
  <si>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</si>
  <si>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</si>
  <si>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</si>
  <si>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</si>
  <si>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</si>
  <si>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</si>
  <si>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</si>
  <si>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</si>
  <si>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</si>
  <si>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</si>
  <si>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</si>
  <si>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</si>
  <si>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</si>
  <si>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</si>
  <si>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</si>
  <si>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</si>
  <si>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</si>
  <si>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</si>
  <si>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</si>
  <si>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</si>
  <si>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</si>
  <si>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</si>
  <si>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</si>
  <si>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</si>
  <si>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</si>
  <si>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</si>
  <si>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</si>
  <si>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</si>
  <si>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</si>
  <si>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</si>
  <si>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</si>
  <si>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</si>
  <si>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</si>
  <si>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</si>
  <si>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</si>
  <si>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</si>
  <si>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</si>
  <si>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</si>
  <si>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</si>
  <si>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</si>
  <si>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</si>
  <si>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</si>
  <si>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</si>
  <si>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</si>
  <si>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</si>
  <si>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</si>
  <si>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</si>
  <si>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</si>
  <si>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</si>
  <si>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</si>
  <si>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</si>
  <si>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</si>
  <si>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</si>
  <si>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</si>
  <si>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</si>
  <si>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</si>
  <si>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</si>
  <si>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</si>
  <si>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</si>
  <si>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</si>
  <si>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</si>
  <si>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</si>
  <si>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</si>
  <si>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</si>
  <si>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</si>
  <si>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</si>
  <si>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</si>
  <si>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</si>
  <si>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</si>
  <si>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</si>
  <si>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</si>
  <si>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</si>
  <si>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</si>
  <si>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</si>
  <si>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</si>
  <si>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</si>
  <si>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</si>
  <si>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</si>
  <si>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</si>
  <si>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</si>
  <si>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</si>
  <si>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</si>
  <si>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</si>
  <si>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</si>
  <si>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</si>
  <si>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</si>
  <si>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</si>
  <si>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</si>
  <si>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</si>
  <si>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</si>
  <si>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</si>
  <si>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</si>
  <si>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</si>
  <si>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</si>
  <si>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</si>
  <si>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</si>
  <si>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</si>
  <si>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</si>
  <si>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</si>
  <si>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</si>
  <si>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</si>
  <si>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</si>
  <si>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</si>
  <si>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</si>
  <si>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</si>
  <si>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</si>
  <si>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</si>
  <si>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</si>
  <si>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</si>
  <si>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</si>
  <si>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</si>
  <si>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</si>
  <si>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</si>
  <si>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</si>
  <si>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</si>
  <si>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</si>
  <si>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</si>
  <si>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</si>
  <si>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</si>
  <si>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</si>
  <si>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</si>
  <si>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</si>
  <si>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</si>
  <si>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</si>
  <si>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</si>
  <si>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</si>
  <si>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</si>
  <si>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</si>
  <si>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</si>
  <si>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</si>
  <si>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</si>
  <si>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</si>
  <si>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</si>
  <si>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</si>
  <si>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</si>
  <si>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</si>
  <si>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</si>
  <si>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</si>
  <si>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</si>
  <si>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</si>
  <si>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</si>
  <si>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</si>
  <si>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</si>
  <si>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</si>
  <si>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</si>
  <si>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</si>
  <si>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</si>
  <si>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</si>
  <si>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</si>
  <si>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</si>
  <si>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</si>
  <si>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</si>
  <si>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</si>
  <si>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</si>
  <si>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</si>
  <si>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</si>
  <si>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</si>
  <si>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</si>
  <si>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</si>
  <si>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</si>
  <si>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</si>
  <si>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</si>
  <si>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</si>
  <si>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</si>
  <si>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</si>
  <si>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</si>
  <si>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</si>
  <si>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</si>
  <si>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</si>
  <si>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</si>
  <si>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</si>
  <si>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</si>
  <si>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</si>
  <si>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</si>
  <si>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</si>
  <si>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</si>
  <si>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</si>
  <si>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</si>
  <si>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</si>
  <si>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</si>
  <si>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</si>
  <si>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</si>
  <si>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</si>
  <si>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</si>
  <si>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</si>
  <si>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</si>
  <si>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</si>
  <si>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</si>
  <si>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</si>
  <si>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</si>
  <si>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</si>
  <si>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</si>
  <si>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</si>
  <si>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</si>
  <si>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</si>
  <si>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</si>
  <si>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</si>
  <si>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</si>
  <si>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</si>
  <si>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</si>
  <si>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</si>
  <si>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</si>
  <si>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</si>
  <si>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</si>
  <si>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</si>
  <si>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</si>
  <si>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</si>
  <si>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</si>
  <si>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</si>
  <si>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</si>
  <si>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</si>
  <si>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</si>
  <si>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</si>
  <si>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</si>
  <si>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</si>
  <si>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</si>
  <si>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</si>
  <si>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</si>
  <si>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</si>
  <si>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</si>
  <si>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</si>
  <si>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</si>
  <si>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</si>
  <si>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</si>
  <si>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</si>
  <si>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</si>
  <si>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</si>
  <si>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</si>
  <si>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</si>
  <si>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</si>
  <si>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</si>
  <si>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</si>
  <si>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</si>
  <si>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</si>
  <si>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</si>
  <si>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</si>
  <si>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</si>
  <si>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</si>
  <si>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</si>
  <si>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</si>
  <si>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</si>
  <si>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</si>
  <si>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</si>
  <si>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</si>
  <si>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</si>
  <si>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</si>
  <si>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</si>
  <si>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</si>
  <si>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</si>
  <si>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</si>
  <si>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</si>
  <si>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</si>
  <si>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</si>
  <si>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</si>
  <si>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</si>
  <si>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</si>
  <si>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</si>
  <si>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</si>
  <si>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</si>
  <si>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</si>
  <si>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</si>
  <si>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</si>
  <si>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</si>
  <si>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</si>
  <si>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</si>
  <si>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</si>
  <si>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</si>
  <si>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</si>
  <si>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</si>
  <si>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</si>
  <si>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</si>
  <si>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</si>
  <si>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</si>
  <si>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</si>
  <si>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</si>
  <si>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</si>
  <si>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</si>
  <si>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</si>
  <si>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</si>
  <si>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</si>
  <si>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</si>
  <si>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</si>
  <si>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</si>
  <si>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</si>
  <si>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</si>
  <si>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</si>
  <si>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</si>
  <si>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</si>
  <si>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</si>
  <si>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</si>
  <si>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</si>
  <si>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</si>
  <si>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</si>
  <si>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</si>
  <si>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</si>
  <si>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</si>
  <si>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</si>
  <si>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</si>
  <si>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</si>
  <si>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</si>
  <si>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</si>
  <si>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</si>
  <si>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</si>
  <si>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</si>
  <si>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</si>
  <si>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</si>
  <si>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</si>
  <si>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</si>
  <si>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</si>
  <si>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</si>
  <si>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</si>
  <si>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</si>
  <si>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</si>
  <si>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</si>
  <si>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</si>
  <si>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</si>
  <si>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</si>
  <si>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</si>
  <si>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</si>
  <si>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</si>
  <si>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</si>
  <si>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</si>
  <si>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</si>
  <si>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</si>
  <si>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</si>
  <si>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</si>
  <si>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</si>
  <si>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</si>
  <si>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</si>
  <si>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</si>
  <si>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</si>
  <si>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</si>
  <si>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</si>
  <si>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</si>
  <si>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</si>
  <si>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</si>
  <si>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</si>
  <si>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</si>
  <si>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</si>
  <si>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</si>
  <si>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</si>
  <si>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</si>
  <si>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</si>
  <si>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</si>
  <si>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</si>
  <si>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</si>
  <si>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</si>
  <si>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</si>
  <si>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</si>
  <si>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</si>
  <si>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</si>
  <si>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</si>
  <si>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</si>
  <si>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</si>
  <si>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</si>
  <si>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</si>
  <si>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</si>
  <si>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</si>
  <si>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</si>
  <si>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</si>
  <si>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</si>
  <si>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</si>
  <si>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</si>
  <si>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</si>
  <si>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</si>
  <si>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</si>
  <si>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</si>
  <si>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</si>
  <si>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</si>
  <si>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</si>
  <si>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</si>
  <si>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</si>
  <si>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</si>
  <si>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</si>
  <si>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</si>
  <si>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</si>
  <si>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</si>
  <si>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</si>
  <si>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</si>
  <si>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</si>
  <si>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</si>
  <si>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</si>
  <si>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</si>
  <si>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</si>
  <si>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</si>
  <si>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</si>
  <si>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</si>
  <si>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</si>
  <si>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</si>
  <si>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</si>
  <si>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</si>
  <si>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</si>
  <si>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</si>
  <si>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</si>
  <si>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</si>
  <si>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</si>
  <si>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</si>
  <si>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</si>
  <si>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</si>
  <si>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</si>
  <si>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</si>
  <si>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</si>
  <si>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</si>
  <si>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</si>
  <si>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</si>
  <si>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</si>
  <si>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</si>
  <si>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</si>
  <si>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</si>
  <si>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</si>
  <si>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</si>
  <si>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</si>
  <si>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</si>
  <si>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</si>
  <si>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</si>
  <si>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</si>
  <si>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</si>
  <si>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</si>
  <si>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</si>
  <si>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</si>
  <si>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</si>
  <si>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</si>
  <si>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</si>
  <si>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</si>
  <si>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</si>
  <si>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</si>
  <si>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</si>
  <si>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</si>
  <si>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</si>
  <si>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</si>
  <si>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</si>
  <si>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</si>
  <si>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</si>
  <si>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</si>
  <si>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</si>
  <si>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</si>
  <si>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</si>
  <si>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</si>
  <si>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</si>
  <si>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</si>
  <si>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</si>
  <si>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</si>
  <si>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</si>
  <si>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</si>
  <si>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</si>
  <si>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</si>
  <si>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</si>
  <si>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</si>
  <si>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</si>
  <si>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</si>
  <si>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</si>
  <si>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</si>
  <si>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</si>
  <si>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</si>
  <si>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</si>
  <si>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</si>
  <si>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</si>
  <si>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</si>
  <si>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</si>
  <si>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</si>
  <si>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</si>
  <si>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</si>
  <si>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</si>
  <si>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</si>
  <si>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</si>
  <si>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</si>
  <si>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</si>
  <si>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</si>
  <si>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</si>
  <si>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</si>
  <si>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</si>
  <si>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</si>
  <si>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</si>
  <si>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</si>
  <si>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</si>
  <si>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</si>
  <si>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</si>
  <si>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</si>
  <si>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</si>
  <si>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</si>
  <si>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</si>
  <si>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</si>
  <si>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</si>
  <si>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</si>
  <si>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</si>
  <si>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</si>
  <si>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</si>
  <si>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</si>
  <si>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</si>
  <si>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</si>
  <si>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</si>
  <si>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</si>
  <si>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</si>
  <si>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</si>
  <si>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</si>
  <si>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</si>
  <si>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</si>
  <si>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</si>
  <si>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</si>
  <si>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</si>
  <si>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</si>
  <si>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</si>
  <si>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</si>
  <si>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</si>
  <si>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</si>
  <si>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</si>
  <si>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</si>
  <si>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</si>
  <si>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</si>
  <si>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</si>
  <si>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</si>
  <si>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</si>
  <si>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</si>
  <si>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</si>
  <si>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</si>
  <si>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</si>
  <si>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</si>
  <si>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</si>
  <si>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</si>
  <si>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</si>
  <si>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</si>
  <si>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</si>
  <si>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</si>
  <si>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</si>
  <si>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</si>
  <si>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</si>
  <si>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</si>
  <si>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</si>
  <si>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</si>
  <si>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</si>
  <si>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</si>
  <si>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</si>
  <si>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</si>
  <si>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</si>
  <si>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</si>
  <si>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</si>
  <si>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</si>
  <si>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</si>
  <si>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</si>
  <si>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</si>
  <si>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</si>
  <si>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</si>
  <si>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</si>
  <si>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</si>
  <si>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</si>
  <si>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</si>
  <si>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</si>
  <si>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</si>
  <si>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</si>
  <si>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</si>
  <si>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</si>
  <si>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</si>
  <si>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</si>
  <si>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</si>
  <si>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</si>
  <si>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</si>
  <si>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</si>
  <si>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</si>
  <si>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</si>
  <si>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</si>
  <si>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</si>
  <si>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</si>
  <si>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</si>
  <si>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</si>
  <si>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</si>
  <si>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</si>
  <si>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</si>
  <si>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</si>
  <si>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</si>
  <si>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</si>
  <si>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</si>
  <si>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</si>
  <si>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</si>
  <si>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</si>
  <si>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</si>
  <si>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</si>
  <si>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</si>
  <si>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</si>
  <si>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</si>
  <si>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</si>
  <si>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</si>
  <si>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</si>
  <si>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</si>
  <si>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</si>
  <si>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</si>
  <si>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</si>
  <si>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</si>
  <si>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</si>
  <si>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</si>
  <si>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</si>
  <si>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</si>
  <si>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</si>
  <si>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</si>
  <si>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</si>
  <si>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</si>
  <si>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</si>
  <si>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</si>
  <si>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</si>
  <si>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</si>
  <si>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</si>
  <si>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</si>
  <si>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</si>
  <si>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</si>
  <si>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</si>
  <si>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</si>
  <si>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</si>
  <si>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</si>
  <si>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</si>
  <si>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</si>
  <si>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</si>
  <si>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</si>
  <si>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</si>
  <si>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</si>
  <si>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</si>
  <si>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</si>
  <si>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</si>
  <si>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</si>
  <si>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</si>
  <si>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</si>
  <si>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</si>
  <si>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</si>
  <si>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</si>
  <si>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</si>
  <si>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</si>
  <si>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</si>
  <si>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</si>
  <si>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</si>
  <si>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</si>
  <si>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</si>
  <si>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</si>
  <si>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</si>
  <si>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</si>
  <si>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</si>
  <si>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</si>
  <si>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</si>
  <si>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</si>
  <si>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</si>
  <si>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</si>
  <si>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</si>
  <si>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</si>
  <si>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</si>
  <si>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</si>
  <si>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</si>
  <si>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</si>
  <si>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</si>
  <si>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</si>
  <si>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</si>
  <si>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</si>
  <si>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</si>
  <si>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</si>
  <si>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</si>
  <si>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</si>
  <si>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</si>
  <si>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</si>
  <si>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</si>
  <si>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</si>
  <si>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</si>
  <si>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</si>
  <si>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</si>
  <si>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</si>
  <si>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</si>
  <si>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</si>
  <si>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</si>
  <si>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</si>
  <si>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</si>
  <si>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</si>
  <si>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</si>
  <si>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</si>
  <si>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</si>
  <si>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</si>
  <si>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</si>
  <si>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</si>
  <si>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</si>
  <si>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</si>
  <si>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</si>
  <si>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</si>
  <si>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</si>
  <si>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</si>
  <si>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</si>
  <si>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</si>
  <si>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</si>
  <si>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</si>
  <si>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</si>
  <si>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</si>
  <si>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</si>
  <si>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</si>
  <si>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</si>
  <si>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</si>
  <si>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</si>
  <si>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</si>
  <si>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</si>
  <si>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</si>
  <si>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</si>
  <si>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</si>
  <si>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</si>
  <si>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</si>
  <si>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</si>
  <si>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</si>
  <si>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</si>
  <si>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</si>
  <si>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</si>
  <si>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</si>
  <si>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</si>
  <si>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</si>
  <si>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</si>
  <si>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</si>
  <si>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</si>
  <si>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</si>
  <si>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</si>
  <si>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</si>
  <si>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</si>
  <si>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</si>
  <si>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</si>
  <si>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</si>
  <si>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</si>
  <si>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</si>
  <si>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</si>
  <si>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</si>
  <si>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</si>
  <si>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</si>
  <si>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</si>
  <si>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</si>
  <si>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</si>
  <si>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</si>
  <si>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</si>
  <si>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</si>
  <si>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</si>
  <si>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</si>
  <si>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</si>
  <si>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</si>
  <si>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</si>
  <si>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</si>
  <si>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</si>
  <si>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</si>
  <si>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</si>
  <si>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</si>
  <si>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</si>
  <si>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</si>
  <si>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</si>
  <si>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</si>
  <si>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</si>
  <si>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</si>
  <si>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</si>
  <si>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</si>
  <si>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</si>
  <si>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</si>
  <si>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</si>
  <si>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</si>
  <si>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</si>
  <si>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</si>
  <si>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</si>
  <si>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</si>
  <si>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</si>
  <si>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</si>
  <si>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</si>
  <si>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</si>
  <si>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</si>
  <si>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</si>
  <si>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</si>
  <si>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</si>
  <si>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</si>
  <si>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</si>
  <si>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</si>
  <si>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</si>
  <si>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</si>
  <si>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</si>
  <si>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</si>
  <si>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</si>
  <si>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</si>
  <si>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</si>
  <si>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</si>
  <si>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</si>
  <si>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</si>
  <si>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</si>
  <si>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</si>
  <si>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</si>
  <si>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</si>
  <si>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</si>
  <si>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</si>
  <si>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</si>
  <si>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</si>
  <si>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</si>
  <si>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</si>
  <si>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</si>
  <si>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</si>
  <si>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</si>
  <si>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</si>
  <si>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</si>
  <si>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</si>
  <si>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</si>
  <si>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</si>
  <si>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</si>
  <si>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</si>
  <si>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</si>
  <si>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</si>
  <si>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</si>
  <si>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</si>
  <si>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</si>
  <si>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</si>
  <si>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</si>
  <si>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</si>
  <si>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</si>
  <si>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</si>
  <si>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</si>
  <si>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</si>
  <si>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</si>
  <si>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</si>
  <si>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</si>
  <si>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</si>
  <si>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</si>
  <si>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</si>
  <si>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</si>
  <si>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</si>
  <si>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</si>
  <si>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</si>
  <si>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</si>
  <si>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</si>
  <si>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</si>
  <si>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</si>
  <si>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</si>
  <si>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</si>
  <si>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</si>
  <si>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</si>
  <si>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</si>
  <si>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</si>
  <si>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</si>
  <si>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</si>
  <si>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</si>
  <si>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</si>
  <si>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</si>
  <si>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</si>
  <si>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</si>
  <si>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</si>
  <si>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</si>
  <si>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</si>
  <si>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</si>
  <si>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</si>
  <si>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</si>
  <si>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</si>
  <si>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</si>
  <si>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</si>
  <si>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</si>
  <si>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</si>
  <si>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</si>
  <si>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</si>
  <si>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</si>
  <si>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</si>
  <si>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</si>
  <si>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</si>
  <si>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</si>
  <si>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</si>
  <si>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</si>
  <si>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</si>
  <si>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</si>
  <si>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</si>
  <si>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</si>
  <si>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</si>
  <si>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</si>
  <si>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</si>
  <si>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</si>
  <si>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</si>
  <si>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</si>
  <si>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</si>
  <si>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</si>
  <si>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</si>
  <si>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</si>
  <si>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</si>
  <si>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</si>
  <si>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</si>
  <si>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</si>
  <si>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</si>
  <si>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</si>
  <si>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</si>
  <si>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</si>
  <si>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</si>
  <si>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</si>
  <si>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</si>
  <si>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</si>
  <si>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</si>
  <si>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</si>
  <si>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</si>
  <si>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</si>
  <si>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</si>
  <si>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</si>
  <si>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</si>
  <si>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</si>
  <si>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</si>
  <si>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</si>
  <si>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</si>
  <si>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</si>
  <si>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</si>
  <si>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</si>
  <si>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</si>
  <si>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</si>
  <si>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</si>
  <si>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</si>
  <si>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</si>
  <si>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</si>
  <si>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</si>
  <si>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</si>
  <si>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</si>
  <si>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</si>
  <si>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</si>
  <si>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</si>
  <si>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</si>
  <si>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</si>
  <si>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</si>
  <si>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</si>
  <si>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</si>
  <si>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</si>
  <si>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</si>
  <si>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</si>
  <si>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</si>
  <si>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</si>
  <si>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</si>
  <si>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</si>
  <si>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</si>
  <si>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</si>
  <si>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</si>
  <si>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</si>
  <si>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</si>
  <si>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</si>
  <si>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</si>
  <si>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</si>
  <si>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</si>
  <si>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</si>
  <si>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</si>
  <si>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</si>
  <si>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</si>
  <si>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</si>
  <si>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</si>
  <si>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</si>
  <si>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</si>
  <si>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</si>
  <si>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</si>
  <si>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</si>
  <si>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</si>
  <si>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</si>
  <si>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</si>
  <si>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</si>
  <si>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</si>
  <si>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</si>
  <si>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</si>
  <si>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</si>
  <si>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</si>
  <si>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</si>
  <si>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</si>
  <si>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</si>
  <si>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</si>
  <si>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</si>
  <si>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</si>
  <si>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</si>
  <si>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</si>
  <si>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</si>
  <si>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</si>
  <si>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</si>
  <si>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</si>
  <si>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</si>
  <si>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</si>
  <si>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</si>
  <si>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</si>
  <si>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</si>
  <si>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</si>
  <si>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</si>
  <si>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</si>
  <si>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</si>
  <si>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</si>
  <si>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</si>
  <si>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</si>
  <si>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</si>
  <si>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</si>
  <si>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</si>
  <si>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</si>
  <si>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</si>
  <si>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</si>
  <si>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</si>
  <si>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</si>
  <si>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</si>
  <si>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</si>
  <si>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</si>
  <si>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</si>
  <si>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</si>
  <si>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</si>
  <si>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</si>
  <si>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</si>
  <si>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</si>
  <si>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</si>
  <si>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</si>
  <si>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</si>
  <si>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</si>
  <si>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</si>
  <si>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</si>
  <si>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</si>
  <si>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</si>
  <si>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</si>
  <si>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</si>
  <si>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</si>
  <si>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</si>
  <si>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</si>
  <si>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</si>
  <si>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</si>
  <si>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</si>
  <si>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</si>
  <si>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</si>
  <si>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</si>
  <si>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</si>
  <si>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</si>
  <si>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</si>
  <si>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</si>
  <si>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</si>
  <si>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</si>
  <si>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</si>
  <si>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</si>
  <si>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</si>
  <si>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</si>
  <si>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</si>
  <si>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</si>
  <si>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</si>
  <si>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</si>
  <si>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</si>
  <si>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</si>
  <si>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</si>
  <si>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</si>
  <si>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</si>
  <si>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</si>
  <si>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</si>
  <si>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</si>
  <si>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</si>
  <si>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</si>
  <si>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</si>
  <si>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</si>
  <si>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</si>
  <si>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</si>
  <si>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</si>
  <si>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</si>
  <si>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</si>
  <si>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</si>
  <si>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</si>
  <si>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</si>
  <si>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</si>
  <si>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</si>
  <si>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</si>
  <si>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</si>
  <si>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</si>
  <si>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</si>
  <si>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</si>
  <si>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</si>
  <si>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</si>
  <si>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</si>
  <si>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</si>
  <si>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</si>
  <si>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</si>
  <si>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</si>
  <si>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</si>
  <si>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</si>
  <si>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</si>
  <si>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</si>
  <si>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</si>
  <si>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</si>
  <si>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</si>
  <si>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</si>
  <si>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</si>
  <si>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</si>
  <si>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</si>
  <si>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</si>
  <si>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</si>
  <si>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</si>
  <si>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</si>
  <si>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</si>
  <si>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</si>
  <si>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</si>
  <si>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</si>
  <si>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</si>
  <si>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</si>
  <si>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</si>
  <si>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</si>
  <si>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</si>
  <si>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</si>
  <si>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</si>
  <si>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</si>
  <si>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</si>
  <si>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</si>
  <si>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</si>
  <si>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</si>
  <si>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</si>
  <si>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</si>
  <si>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</si>
  <si>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</si>
  <si>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</si>
  <si>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</si>
  <si>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</si>
  <si>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</si>
  <si>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</si>
  <si>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</si>
  <si>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</si>
  <si>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</si>
  <si>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</si>
  <si>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</si>
  <si>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</si>
  <si>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</si>
  <si>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</si>
  <si>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</si>
  <si>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</si>
  <si>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</si>
  <si>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</si>
  <si>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</si>
  <si>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</si>
  <si>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</si>
  <si>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</si>
  <si>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</si>
  <si>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</si>
  <si>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</si>
  <si>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</si>
  <si>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</si>
  <si>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</si>
  <si>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</si>
  <si>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</si>
  <si>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</si>
  <si>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</si>
  <si>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</si>
  <si>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</si>
  <si>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</si>
  <si>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</si>
  <si>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</si>
  <si>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</si>
  <si>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</si>
  <si>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</si>
  <si>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</si>
  <si>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</si>
  <si>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</si>
  <si>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</si>
  <si>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</si>
  <si>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</si>
  <si>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</si>
  <si>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</si>
  <si>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</si>
  <si>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</si>
  <si>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</si>
  <si>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</si>
  <si>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</si>
  <si>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</si>
  <si>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</si>
  <si>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</si>
  <si>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</si>
  <si>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</si>
  <si>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</si>
  <si>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</si>
  <si>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</si>
  <si>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</si>
  <si>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</si>
  <si>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</si>
  <si>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</si>
  <si>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</si>
  <si>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</si>
  <si>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</si>
  <si>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</si>
  <si>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</si>
  <si>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</si>
  <si>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</si>
  <si>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</si>
  <si>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</si>
  <si>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</si>
  <si>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</si>
  <si>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</si>
  <si>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</si>
  <si>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</si>
  <si>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</si>
  <si>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</si>
  <si>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</si>
  <si>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</si>
  <si>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</si>
  <si>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</si>
  <si>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</si>
  <si>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</si>
  <si>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</si>
  <si>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</si>
  <si>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</si>
  <si>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</si>
  <si>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</si>
  <si>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</si>
  <si>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</si>
  <si>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</si>
  <si>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</si>
  <si>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</si>
  <si>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</si>
  <si>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</si>
  <si>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</si>
  <si>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</si>
  <si>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</si>
  <si>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</si>
  <si>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</si>
  <si>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</si>
  <si>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</si>
  <si>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</si>
  <si>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</si>
  <si>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</si>
  <si>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</si>
  <si>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</si>
  <si>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</si>
  <si>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</si>
  <si>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</si>
  <si>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</si>
  <si>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</si>
  <si>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</si>
  <si>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</si>
  <si>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</si>
  <si>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</si>
  <si>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</si>
  <si>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</si>
  <si>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</si>
  <si>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</si>
  <si>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</si>
  <si>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</si>
  <si>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</si>
  <si>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</si>
  <si>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</si>
  <si>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</si>
  <si>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</si>
  <si>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</si>
  <si>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</si>
  <si>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</si>
  <si>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</si>
  <si>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</si>
  <si>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</si>
  <si>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</si>
  <si>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</si>
  <si>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</si>
  <si>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</si>
  <si>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</si>
  <si>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</si>
  <si>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</si>
  <si>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</si>
  <si>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</si>
  <si>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</si>
  <si>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</si>
  <si>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</si>
  <si>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</si>
  <si>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</si>
  <si>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</si>
  <si>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</si>
  <si>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</si>
  <si>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</si>
  <si>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</si>
  <si>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</si>
  <si>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</si>
  <si>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</si>
  <si>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</si>
  <si>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</si>
  <si>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</si>
  <si>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</si>
  <si>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</si>
  <si>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</si>
  <si>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</si>
  <si>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</si>
  <si>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</si>
  <si>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</si>
  <si>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</si>
  <si>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</si>
  <si>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</si>
  <si>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</si>
  <si>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</si>
  <si>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</si>
  <si>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</si>
  <si>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</si>
  <si>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</si>
  <si>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</si>
  <si>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</si>
  <si>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</si>
  <si>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</si>
  <si>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</si>
  <si>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</si>
  <si>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</si>
  <si>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</si>
  <si>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</si>
  <si>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</si>
  <si>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</si>
  <si>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</si>
  <si>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</si>
  <si>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</si>
  <si>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</si>
  <si>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</si>
  <si>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</si>
  <si>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</si>
  <si>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</si>
  <si>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</si>
  <si>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</si>
  <si>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</si>
  <si>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</si>
  <si>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</si>
  <si>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</si>
  <si>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</si>
  <si>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</si>
  <si>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</si>
  <si>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</si>
  <si>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</si>
  <si>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</si>
  <si>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</si>
  <si>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</si>
  <si>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</si>
  <si>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</si>
  <si>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</si>
  <si>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</si>
  <si>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</si>
  <si>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</si>
  <si>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</si>
  <si>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</si>
  <si>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</si>
  <si>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</si>
  <si>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</si>
  <si>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</si>
  <si>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</si>
  <si>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</si>
  <si>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</si>
  <si>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</si>
  <si>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</si>
  <si>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</si>
  <si>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</si>
  <si>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</si>
  <si>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</si>
  <si>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</si>
  <si>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</si>
  <si>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</si>
  <si>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</si>
  <si>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</si>
  <si>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</si>
  <si>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</si>
  <si>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</si>
  <si>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</si>
  <si>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</si>
  <si>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</si>
  <si>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</si>
  <si>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</si>
  <si>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</si>
  <si>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</si>
  <si>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</si>
  <si>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</si>
  <si>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</si>
  <si>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</si>
  <si>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</si>
  <si>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</si>
  <si>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</si>
  <si>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</si>
  <si>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</si>
  <si>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</si>
  <si>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</si>
  <si>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</si>
  <si>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</si>
  <si>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</si>
  <si>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</si>
  <si>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</si>
  <si>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</si>
  <si>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</si>
  <si>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</si>
  <si>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</si>
  <si>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</si>
  <si>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</si>
  <si>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</si>
  <si>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</si>
  <si>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</si>
  <si>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</si>
  <si>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</si>
  <si>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</si>
  <si>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</si>
  <si>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</si>
  <si>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</si>
  <si>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</si>
  <si>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</si>
  <si>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</si>
  <si>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</si>
  <si>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</si>
  <si>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</si>
  <si>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</si>
  <si>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</si>
  <si>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</si>
  <si>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</si>
  <si>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</si>
  <si>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</si>
  <si>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</si>
  <si>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</si>
  <si>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</si>
  <si>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</si>
  <si>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</si>
  <si>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</si>
  <si>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</si>
  <si>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</si>
  <si>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</si>
  <si>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</si>
  <si>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</si>
  <si>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</si>
  <si>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</si>
  <si>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</si>
  <si>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</si>
  <si>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</si>
  <si>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</si>
  <si>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</si>
  <si>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</si>
  <si>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</si>
  <si>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</si>
  <si>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</si>
  <si>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</si>
  <si>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</si>
  <si>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</si>
  <si>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</si>
  <si>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</si>
  <si>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</si>
  <si>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</si>
  <si>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</si>
  <si>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</si>
  <si>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</si>
  <si>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</si>
  <si>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</si>
  <si>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</si>
  <si>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</si>
  <si>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</si>
  <si>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</si>
  <si>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</si>
  <si>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</si>
  <si>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</si>
  <si>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</si>
  <si>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</si>
  <si>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</si>
  <si>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</si>
  <si>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</si>
  <si>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</si>
  <si>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</si>
  <si>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</si>
  <si>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</si>
  <si>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</si>
  <si>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</si>
  <si>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</si>
  <si>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</si>
  <si>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</si>
  <si>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</si>
  <si>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</si>
  <si>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</si>
  <si>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</si>
  <si>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</si>
  <si>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</si>
  <si>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</si>
  <si>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</si>
  <si>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</si>
  <si>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</si>
  <si>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</si>
  <si>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</si>
  <si>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</si>
  <si>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</si>
  <si>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</si>
  <si>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</si>
  <si>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</si>
  <si>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</si>
  <si>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</si>
  <si>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</si>
  <si>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</si>
  <si>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</si>
  <si>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</si>
  <si>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</si>
  <si>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</si>
  <si>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</si>
  <si>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</si>
  <si>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</si>
  <si>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</si>
  <si>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</si>
  <si>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</si>
  <si>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</si>
  <si>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</si>
  <si>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</si>
  <si>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</si>
  <si>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</si>
  <si>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</si>
  <si>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</si>
  <si>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</si>
  <si>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</si>
  <si>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</si>
  <si>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</si>
  <si>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</si>
  <si>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</si>
  <si>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</si>
  <si>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</si>
  <si>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</si>
  <si>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</si>
  <si>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</si>
  <si>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</si>
  <si>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</si>
  <si>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</si>
  <si>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</si>
  <si>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</si>
  <si>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</si>
  <si>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</si>
  <si>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</si>
  <si>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</si>
  <si>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</si>
  <si>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</si>
  <si>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</si>
  <si>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</si>
  <si>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</si>
  <si>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</si>
  <si>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</si>
  <si>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</si>
  <si>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</si>
  <si>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</si>
  <si>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</si>
  <si>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</si>
  <si>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</si>
  <si>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</si>
  <si>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</si>
  <si>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</si>
  <si>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</si>
  <si>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</si>
  <si>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</si>
  <si>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</si>
  <si>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</si>
  <si>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</si>
  <si>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</si>
  <si>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</si>
  <si>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</si>
  <si>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</si>
  <si>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</si>
  <si>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</si>
  <si>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</si>
  <si>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</si>
  <si>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</si>
  <si>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</si>
  <si>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</si>
  <si>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</si>
  <si>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</si>
  <si>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</si>
  <si>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</si>
  <si>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</si>
  <si>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</si>
  <si>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</si>
  <si>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</si>
  <si>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</si>
  <si>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</si>
  <si>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</si>
  <si>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</si>
  <si>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</si>
  <si>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</si>
  <si>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</si>
  <si>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</si>
  <si>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</si>
  <si>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</si>
  <si>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</si>
  <si>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</si>
  <si>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</si>
  <si>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</si>
  <si>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</si>
  <si>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</si>
  <si>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</si>
  <si>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</si>
  <si>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</si>
  <si>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</si>
  <si>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</si>
  <si>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</si>
  <si>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</si>
  <si>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</si>
  <si>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</si>
  <si>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</si>
  <si>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</si>
  <si>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</si>
  <si>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</si>
  <si>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</si>
  <si>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</si>
  <si>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</si>
  <si>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</si>
  <si>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</si>
  <si>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</si>
  <si>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</si>
  <si>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</si>
  <si>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</si>
  <si>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</si>
  <si>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</si>
  <si>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</si>
  <si>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</si>
  <si>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</si>
  <si>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</si>
  <si>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</si>
  <si>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</si>
  <si>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</si>
  <si>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</si>
  <si>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</si>
  <si>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</si>
  <si>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</si>
  <si>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</si>
  <si>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</si>
  <si>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</si>
  <si>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</si>
  <si>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</si>
  <si>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</si>
  <si>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</si>
  <si>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</si>
  <si>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</si>
  <si>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</si>
  <si>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</si>
  <si>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</si>
  <si>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</si>
  <si>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</si>
  <si>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</si>
  <si>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</si>
  <si>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</si>
  <si>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</si>
  <si>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</si>
  <si>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</si>
  <si>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</si>
  <si>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</si>
  <si>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</si>
  <si>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</si>
  <si>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</si>
  <si>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</si>
  <si>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</si>
  <si>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</si>
  <si>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</si>
  <si>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</si>
  <si>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</si>
  <si>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</si>
  <si>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</si>
  <si>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</si>
  <si>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</si>
  <si>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</si>
  <si>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</si>
  <si>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</si>
  <si>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</si>
  <si>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</si>
  <si>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</si>
  <si>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</si>
  <si>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</si>
  <si>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</si>
  <si>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</si>
  <si>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</si>
  <si>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</si>
  <si>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</si>
  <si>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</si>
  <si>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</si>
  <si>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</si>
  <si>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</si>
  <si>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</si>
  <si>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</si>
  <si>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</si>
  <si>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</si>
  <si>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</si>
  <si>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</si>
  <si>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</si>
  <si>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</si>
  <si>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</si>
  <si>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</si>
  <si>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</si>
  <si>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</si>
  <si>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</si>
  <si>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</si>
  <si>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</si>
  <si>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</si>
  <si>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</si>
  <si>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</si>
  <si>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</si>
  <si>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</si>
  <si>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</si>
  <si>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</si>
  <si>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</si>
  <si>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</si>
  <si>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</si>
  <si>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</si>
  <si>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</si>
  <si>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</si>
  <si>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</si>
  <si>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</si>
  <si>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</si>
  <si>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</si>
  <si>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</si>
  <si>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</si>
  <si>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</si>
  <si>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</si>
  <si>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</si>
  <si>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</si>
  <si>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</si>
  <si>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</si>
  <si>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</si>
  <si>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</si>
  <si>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</si>
  <si>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</si>
  <si>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</si>
  <si>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</si>
  <si>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</si>
  <si>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</si>
  <si>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</si>
  <si>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</si>
  <si>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</si>
  <si>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</si>
  <si>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</si>
  <si>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</si>
  <si>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</si>
  <si>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</si>
  <si>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</si>
  <si>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</si>
  <si>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</si>
  <si>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</si>
  <si>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</si>
  <si>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</si>
  <si>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</si>
  <si>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</si>
  <si>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</si>
  <si>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</si>
  <si>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</si>
  <si>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</si>
  <si>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</si>
  <si>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</si>
  <si>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</si>
  <si>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</si>
  <si>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</si>
  <si>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</si>
  <si>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</si>
  <si>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</si>
  <si>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</si>
  <si>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</si>
  <si>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</si>
  <si>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</si>
  <si>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</si>
  <si>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</si>
  <si>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</si>
  <si>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</si>
  <si>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</si>
  <si>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</si>
  <si>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</si>
  <si>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</si>
  <si>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</si>
  <si>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</si>
  <si>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</si>
  <si>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</si>
  <si>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</si>
  <si>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</si>
  <si>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</si>
  <si>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</si>
  <si>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</si>
  <si>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</si>
  <si>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</si>
  <si>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</si>
  <si>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</si>
  <si>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</si>
  <si>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</si>
  <si>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</si>
  <si>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</si>
  <si>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</si>
  <si>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</si>
  <si>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</si>
  <si>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</si>
  <si>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</si>
  <si>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</si>
  <si>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</si>
  <si>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</si>
  <si>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</si>
  <si>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</si>
  <si>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</si>
  <si>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</si>
  <si>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</si>
  <si>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</si>
  <si>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</si>
  <si>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</si>
  <si>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</si>
  <si>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</si>
  <si>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</si>
  <si>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</si>
  <si>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</si>
  <si>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</si>
  <si>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</si>
  <si>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</si>
  <si>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</si>
  <si>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</si>
  <si>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</si>
  <si>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</si>
  <si>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</si>
  <si>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</si>
  <si>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</si>
  <si>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</si>
  <si>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</si>
  <si>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</si>
  <si>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</si>
  <si>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</si>
  <si>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</si>
  <si>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</si>
  <si>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</si>
  <si>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</si>
  <si>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</si>
  <si>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</si>
  <si>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</si>
  <si>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</si>
  <si>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</si>
  <si>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</si>
  <si>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</si>
  <si>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</si>
  <si>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</si>
  <si>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</si>
  <si>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</si>
  <si>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</si>
  <si>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</si>
  <si>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</si>
  <si>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</si>
  <si>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</si>
  <si>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</si>
  <si>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</si>
  <si>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</si>
  <si>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</si>
  <si>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</si>
  <si>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</si>
  <si>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</si>
  <si>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</si>
  <si>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</si>
  <si>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</si>
  <si>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</si>
  <si>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</si>
  <si>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</si>
  <si>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</si>
  <si>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</si>
  <si>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</si>
  <si>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</si>
  <si>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</si>
  <si>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</si>
  <si>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</si>
  <si>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</si>
  <si>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</si>
  <si>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</si>
  <si>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</si>
  <si>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</si>
  <si>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</si>
  <si>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</si>
  <si>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</si>
  <si>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</si>
  <si>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</si>
  <si>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</si>
  <si>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</si>
  <si>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</si>
  <si>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</si>
  <si>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</si>
  <si>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</si>
  <si>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</si>
  <si>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</si>
  <si>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</si>
  <si>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</si>
  <si>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</si>
  <si>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</si>
  <si>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</si>
  <si>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</si>
  <si>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</si>
  <si>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</si>
  <si>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</si>
  <si>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</si>
  <si>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</si>
  <si>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</si>
  <si>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</si>
  <si>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</si>
  <si>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</si>
  <si>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</si>
  <si>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</si>
  <si>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</si>
  <si>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</si>
  <si>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</si>
  <si>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</si>
  <si>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</si>
  <si>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</si>
  <si>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</si>
  <si>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</si>
  <si>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</si>
  <si>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</si>
  <si>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</si>
  <si>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</si>
  <si>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</si>
  <si>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</si>
  <si>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</si>
  <si>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</si>
  <si>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</si>
  <si>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</si>
  <si>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</si>
  <si>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</si>
  <si>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</si>
  <si>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</si>
  <si>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</si>
  <si>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</si>
  <si>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</si>
  <si>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</si>
  <si>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</si>
  <si>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</si>
  <si>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</si>
  <si>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</si>
  <si>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</si>
  <si>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</si>
  <si>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</si>
  <si>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</si>
  <si>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</si>
  <si>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</si>
  <si>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</si>
  <si>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</si>
  <si>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</si>
  <si>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</si>
  <si>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</si>
  <si>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</si>
  <si>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</si>
  <si>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</si>
  <si>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</si>
  <si>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</si>
  <si>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</si>
  <si>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</si>
  <si>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</si>
  <si>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</si>
  <si>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</si>
  <si>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</si>
  <si>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</si>
  <si>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</si>
  <si>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</si>
  <si>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</si>
  <si>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</si>
  <si>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</si>
  <si>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</si>
  <si>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</si>
  <si>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</si>
  <si>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</si>
  <si>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</si>
  <si>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</si>
  <si>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</si>
  <si>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</si>
  <si>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</si>
  <si>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</si>
  <si>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</si>
  <si>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</si>
  <si>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</si>
  <si>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</si>
  <si>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</si>
  <si>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</si>
  <si>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</si>
  <si>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</si>
  <si>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</si>
  <si>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</si>
  <si>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</si>
  <si>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</si>
  <si>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</si>
  <si>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</si>
  <si>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</si>
  <si>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</si>
  <si>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</si>
  <si>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</si>
  <si>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</si>
  <si>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</si>
  <si>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</si>
  <si>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</si>
  <si>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</si>
  <si>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</si>
  <si>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</si>
  <si>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</si>
  <si>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</si>
  <si>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</si>
  <si>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</si>
  <si>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</si>
  <si>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</si>
  <si>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</si>
  <si>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</si>
  <si>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</si>
  <si>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</si>
  <si>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</si>
  <si>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</si>
  <si>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</si>
  <si>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</si>
  <si>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</si>
  <si>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</si>
  <si>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</si>
  <si>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</si>
  <si>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</si>
  <si>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</si>
  <si>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</si>
  <si>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</si>
  <si>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</si>
  <si>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</si>
  <si>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</si>
  <si>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</si>
  <si>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</si>
  <si>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</si>
  <si>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</si>
  <si>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</si>
  <si>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</si>
  <si>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</si>
  <si>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</si>
  <si>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</si>
  <si>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</si>
  <si>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</si>
  <si>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</si>
  <si>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</si>
  <si>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</si>
  <si>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</si>
  <si>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</si>
  <si>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</si>
  <si>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</si>
  <si>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</si>
  <si>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</si>
  <si>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</si>
  <si>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</si>
  <si>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</si>
  <si>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</si>
  <si>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</si>
  <si>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</si>
  <si>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</si>
  <si>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</si>
  <si>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</si>
  <si>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</si>
  <si>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</si>
  <si>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</si>
  <si>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</si>
  <si>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</si>
  <si>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</si>
  <si>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</si>
  <si>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</si>
  <si>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</si>
  <si>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</si>
  <si>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</si>
  <si>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</si>
  <si>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</si>
  <si>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</si>
  <si>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</si>
  <si>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</si>
  <si>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</si>
  <si>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</si>
  <si>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</si>
  <si>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</si>
  <si>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</si>
  <si>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</si>
  <si>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</si>
  <si>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</si>
  <si>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</si>
  <si>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</si>
  <si>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</si>
  <si>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</si>
  <si>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</si>
  <si>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</si>
  <si>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</si>
  <si>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</si>
  <si>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</si>
  <si>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</si>
  <si>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</si>
  <si>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</si>
  <si>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</si>
  <si>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</si>
  <si>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</si>
  <si>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</si>
  <si>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</si>
  <si>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</si>
  <si>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</si>
  <si>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</si>
  <si>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</si>
  <si>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</si>
  <si>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</si>
  <si>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</si>
  <si>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</si>
  <si>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</si>
  <si>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</si>
  <si>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</si>
  <si>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</si>
  <si>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</si>
  <si>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</si>
  <si>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</si>
  <si>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</si>
  <si>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</si>
  <si>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</si>
  <si>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</si>
  <si>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</si>
  <si>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</si>
  <si>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</si>
  <si>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</si>
  <si>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</si>
  <si>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</si>
  <si>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</si>
  <si>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</si>
  <si>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</si>
  <si>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</si>
  <si>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</si>
  <si>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</si>
  <si>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</si>
  <si>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</si>
  <si>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</si>
  <si>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</si>
  <si>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</si>
  <si>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</si>
  <si>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</si>
  <si>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</si>
  <si>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</si>
  <si>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</si>
  <si>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</si>
  <si>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</si>
  <si>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</si>
  <si>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</si>
  <si>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</si>
  <si>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</si>
  <si>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</si>
  <si>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</si>
  <si>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</si>
  <si>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</si>
  <si>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</si>
  <si>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</si>
  <si>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</si>
  <si>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</si>
  <si>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</si>
  <si>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</si>
  <si>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</si>
  <si>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</si>
  <si>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</si>
  <si>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</si>
  <si>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</si>
  <si>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</si>
  <si>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</si>
  <si>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</si>
  <si>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</si>
  <si>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</si>
  <si>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</si>
  <si>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</si>
  <si>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</si>
  <si>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</si>
  <si>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</si>
  <si>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</si>
  <si>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</si>
  <si>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</si>
  <si>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</si>
  <si>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</si>
  <si>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</si>
  <si>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</si>
  <si>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</si>
  <si>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</si>
  <si>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</si>
  <si>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</si>
  <si>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</si>
  <si>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</si>
  <si>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</si>
  <si>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</si>
  <si>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</si>
  <si>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</si>
  <si>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</si>
  <si>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</si>
  <si>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</si>
  <si>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</si>
  <si>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</si>
  <si>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</si>
  <si>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</si>
  <si>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</si>
  <si>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</si>
  <si>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</si>
  <si>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</si>
  <si>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</si>
  <si>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</si>
  <si>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</si>
  <si>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</si>
  <si>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</si>
  <si>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</si>
  <si>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</si>
  <si>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</si>
  <si>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</si>
  <si>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</si>
  <si>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</si>
  <si>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</si>
  <si>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</si>
  <si>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</si>
  <si>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</si>
  <si>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</si>
  <si>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</si>
  <si>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</si>
  <si>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</si>
  <si>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</si>
  <si>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</si>
  <si>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</si>
  <si>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</si>
  <si>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</si>
  <si>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</si>
  <si>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</si>
  <si>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</si>
  <si>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</si>
  <si>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</si>
  <si>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</si>
  <si>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</si>
  <si>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</si>
  <si>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</si>
  <si>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</si>
  <si>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</si>
  <si>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</si>
  <si>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</si>
  <si>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</si>
  <si>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</si>
  <si>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</si>
  <si>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</si>
  <si>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</si>
  <si>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</si>
  <si>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</si>
  <si>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</si>
  <si>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</si>
  <si>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</si>
  <si>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</si>
  <si>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</si>
  <si>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</si>
  <si>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</si>
  <si>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</si>
  <si>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</si>
  <si>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</si>
  <si>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</si>
  <si>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</si>
  <si>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</si>
  <si>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</si>
  <si>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</si>
  <si>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</si>
  <si>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</si>
  <si>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</si>
  <si>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</si>
  <si>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</si>
  <si>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</si>
  <si>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</si>
  <si>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</si>
  <si>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</si>
  <si>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</si>
  <si>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</si>
  <si>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</si>
  <si>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</si>
  <si>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</si>
  <si>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</si>
  <si>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</si>
  <si>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</si>
  <si>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</si>
  <si>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</si>
  <si>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</si>
  <si>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</si>
  <si>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</si>
  <si>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</si>
  <si>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</si>
  <si>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</si>
  <si>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</si>
  <si>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</si>
  <si>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</si>
  <si>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</si>
  <si>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</si>
  <si>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</si>
  <si>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</si>
  <si>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</si>
  <si>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</si>
  <si>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</si>
  <si>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</si>
  <si>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</si>
  <si>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</si>
  <si>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</si>
  <si>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</si>
  <si>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</si>
  <si>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</si>
  <si>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</si>
  <si>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</si>
  <si>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</si>
  <si>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</si>
  <si>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</si>
  <si>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</si>
  <si>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</si>
  <si>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</si>
  <si>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</si>
  <si>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</si>
  <si>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</si>
  <si>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</si>
  <si>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</si>
  <si>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</si>
  <si>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</si>
  <si>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</si>
  <si>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</si>
  <si>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</si>
  <si>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</si>
  <si>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</si>
  <si>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</si>
  <si>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</si>
  <si>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</si>
  <si>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</si>
  <si>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</si>
  <si>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</si>
  <si>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</si>
  <si>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</si>
  <si>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</si>
  <si>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</si>
  <si>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</si>
  <si>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</si>
  <si>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</si>
  <si>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</si>
  <si>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</si>
  <si>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</si>
  <si>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</si>
  <si>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</si>
  <si>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</si>
  <si>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</si>
  <si>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</si>
  <si>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</si>
  <si>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</si>
  <si>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</si>
  <si>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</si>
  <si>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</si>
  <si>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</si>
  <si>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</si>
  <si>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</si>
  <si>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</si>
  <si>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</si>
  <si>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</si>
  <si>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</si>
  <si>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</si>
  <si>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</si>
  <si>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</si>
  <si>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</si>
  <si>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</si>
  <si>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</si>
  <si>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</si>
  <si>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</si>
  <si>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</si>
  <si>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</si>
  <si>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</si>
  <si>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</si>
  <si>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</si>
  <si>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</si>
  <si>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</si>
  <si>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</si>
  <si>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</si>
  <si>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</si>
  <si>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</si>
  <si>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</si>
  <si>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</si>
  <si>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</si>
  <si>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</si>
  <si>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</si>
  <si>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</si>
  <si>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</si>
  <si>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</si>
  <si>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</si>
  <si>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</si>
  <si>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</si>
  <si>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</si>
  <si>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</si>
  <si>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</si>
  <si>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</si>
  <si>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</si>
  <si>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</si>
  <si>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</si>
  <si>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</si>
  <si>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</si>
  <si>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</si>
  <si>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</si>
  <si>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</si>
  <si>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</si>
  <si>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</si>
  <si>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</si>
  <si>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</si>
  <si>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</si>
  <si>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</si>
  <si>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</si>
  <si>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</si>
  <si>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</si>
  <si>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</si>
  <si>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</si>
  <si>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</si>
  <si>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</si>
  <si>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</si>
  <si>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</si>
  <si>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</si>
  <si>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</si>
  <si>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</si>
  <si>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</si>
  <si>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</si>
  <si>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</si>
  <si>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</si>
  <si>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</si>
  <si>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</si>
  <si>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</si>
  <si>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</si>
  <si>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</si>
  <si>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</si>
  <si>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</si>
  <si>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</si>
  <si>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</si>
  <si>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</si>
  <si>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</si>
  <si>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</si>
  <si>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</si>
  <si>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</si>
  <si>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</si>
  <si>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</si>
  <si>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</si>
  <si>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</si>
  <si>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</si>
  <si>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</si>
  <si>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</si>
  <si>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</si>
  <si>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</si>
  <si>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</si>
  <si>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</si>
  <si>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</si>
  <si>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</si>
  <si>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</si>
  <si>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</si>
  <si>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</si>
  <si>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</si>
  <si>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</si>
  <si>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</si>
  <si>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</si>
  <si>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</si>
  <si>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</si>
  <si>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</si>
  <si>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</si>
  <si>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</si>
  <si>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</si>
  <si>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</si>
  <si>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</si>
  <si>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</si>
  <si>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</si>
  <si>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</si>
  <si>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</si>
  <si>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</si>
  <si>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</si>
  <si>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</si>
  <si>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</si>
  <si>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</si>
  <si>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</si>
  <si>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</si>
  <si>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</si>
  <si>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</si>
  <si>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</si>
  <si>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</si>
  <si>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</si>
  <si>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</si>
  <si>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</si>
  <si>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</si>
  <si>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</si>
  <si>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</si>
  <si>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</si>
  <si>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</si>
  <si>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</si>
  <si>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</si>
  <si>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</si>
  <si>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</si>
  <si>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</si>
  <si>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</si>
  <si>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</si>
  <si>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</si>
  <si>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</si>
  <si>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</si>
  <si>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</si>
  <si>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</si>
  <si>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</si>
  <si>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</si>
  <si>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</si>
  <si>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</si>
  <si>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</si>
  <si>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</si>
  <si>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</si>
  <si>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</si>
  <si>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</si>
  <si>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</si>
  <si>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</si>
  <si>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</si>
  <si>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</si>
  <si>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</si>
  <si>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</si>
  <si>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</si>
  <si>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</si>
  <si>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</si>
  <si>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</si>
  <si>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</si>
  <si>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</si>
  <si>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</si>
  <si>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</si>
  <si>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</si>
  <si>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</si>
  <si>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</si>
  <si>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</si>
  <si>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</si>
  <si>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</si>
  <si>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</si>
  <si>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</si>
  <si>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</si>
  <si>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</si>
  <si>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</si>
  <si>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</si>
  <si>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</si>
  <si>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</si>
  <si>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</si>
  <si>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</si>
  <si>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</si>
  <si>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</si>
  <si>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</si>
  <si>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</si>
  <si>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</si>
  <si>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</si>
  <si>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</si>
  <si>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</si>
  <si>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</si>
  <si>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</si>
  <si>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</si>
  <si>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</si>
  <si>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</si>
  <si>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</si>
  <si>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</si>
  <si>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</si>
  <si>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</si>
  <si>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</si>
  <si>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</si>
  <si>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</si>
  <si>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</si>
  <si>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</si>
  <si>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</si>
  <si>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</si>
  <si>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</si>
  <si>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</si>
  <si>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</si>
  <si>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</si>
  <si>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</si>
  <si>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</si>
  <si>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</si>
  <si>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</si>
  <si>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</si>
  <si>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</si>
  <si>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</si>
  <si>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</si>
  <si>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</si>
  <si>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</si>
  <si>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</si>
  <si>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</si>
  <si>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</si>
  <si>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</si>
  <si>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</si>
  <si>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</si>
  <si>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</si>
  <si>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</si>
  <si>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</si>
  <si>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</si>
  <si>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</si>
  <si>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</si>
  <si>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</si>
  <si>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</si>
  <si>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</si>
  <si>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</si>
  <si>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</si>
  <si>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</si>
  <si>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</si>
  <si>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</si>
  <si>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</si>
  <si>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</si>
  <si>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</si>
  <si>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</si>
  <si>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</si>
  <si>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</si>
  <si>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</si>
  <si>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</si>
  <si>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</si>
  <si>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</si>
  <si>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</si>
  <si>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</si>
  <si>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</si>
  <si>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</si>
  <si>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</si>
  <si>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</si>
  <si>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</si>
  <si>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</si>
  <si>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</si>
  <si>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</si>
  <si>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</si>
  <si>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</si>
  <si>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</si>
  <si>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</si>
  <si>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</si>
  <si>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</si>
  <si>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</si>
  <si>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</si>
  <si>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</si>
  <si>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</si>
  <si>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</si>
  <si>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</si>
  <si>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</si>
  <si>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</si>
  <si>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</si>
  <si>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</si>
  <si>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</si>
  <si>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</si>
  <si>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</si>
  <si>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</si>
  <si>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</si>
  <si>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</si>
  <si>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</si>
  <si>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</si>
  <si>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</si>
  <si>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</si>
  <si>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</si>
  <si>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</si>
  <si>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</si>
  <si>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</si>
  <si>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</si>
  <si>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</si>
  <si>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</si>
  <si>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</si>
  <si>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</si>
  <si>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</si>
  <si>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</si>
  <si>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</si>
  <si>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</si>
  <si>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</si>
  <si>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</si>
  <si>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</si>
  <si>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</si>
  <si>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</si>
  <si>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</si>
  <si>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</si>
  <si>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</si>
  <si>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</si>
  <si>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</si>
  <si>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</si>
  <si>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</si>
  <si>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</si>
  <si>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</si>
  <si>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</si>
  <si>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</si>
  <si>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</si>
  <si>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</si>
  <si>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</si>
  <si>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</si>
  <si>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</si>
  <si>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</si>
  <si>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</si>
  <si>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</si>
  <si>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</si>
  <si>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</si>
  <si>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</si>
  <si>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</si>
  <si>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</si>
  <si>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</si>
  <si>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</si>
  <si>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</si>
  <si>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</si>
  <si>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</si>
  <si>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</si>
  <si>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</si>
  <si>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</si>
  <si>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</si>
  <si>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</si>
  <si>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</si>
  <si>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</si>
  <si>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</si>
  <si>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</si>
  <si>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</si>
  <si>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</si>
  <si>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</si>
  <si>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</si>
  <si>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</si>
  <si>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</si>
  <si>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</si>
  <si>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</si>
  <si>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</si>
  <si>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</si>
  <si>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</si>
  <si>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</si>
  <si>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</si>
  <si>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</si>
  <si>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</si>
  <si>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</si>
  <si>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</si>
  <si>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</si>
  <si>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</si>
  <si>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</si>
  <si>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</si>
  <si>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</si>
  <si>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</si>
  <si>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</si>
  <si>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</si>
  <si>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</si>
  <si>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</si>
  <si>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</si>
  <si>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</si>
  <si>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</si>
  <si>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</si>
  <si>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</si>
  <si>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</si>
  <si>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</si>
  <si>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</si>
  <si>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</si>
  <si>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</si>
  <si>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</si>
  <si>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</si>
  <si>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</si>
  <si>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</si>
  <si>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</si>
  <si>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</si>
  <si>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</si>
  <si>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</si>
  <si>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</si>
  <si>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</si>
  <si>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</si>
  <si>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</si>
  <si>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</si>
  <si>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</si>
  <si>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</si>
  <si>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</si>
  <si>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</si>
  <si>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</si>
  <si>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</si>
  <si>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</si>
  <si>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</si>
  <si>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</si>
  <si>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</si>
  <si>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</si>
  <si>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</si>
  <si>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</si>
  <si>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</si>
  <si>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</si>
  <si>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</si>
  <si>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</si>
  <si>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</si>
  <si>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</si>
  <si>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</si>
  <si>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</si>
  <si>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</si>
  <si>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</si>
  <si>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</si>
  <si>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</si>
  <si>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</si>
  <si>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</si>
  <si>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</si>
  <si>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</si>
  <si>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</si>
  <si>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</si>
  <si>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</si>
  <si>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</si>
  <si>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</si>
  <si>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</si>
  <si>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</si>
  <si>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</si>
  <si>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</si>
  <si>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</si>
  <si>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</si>
  <si>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</si>
  <si>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</si>
  <si>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</si>
  <si>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</si>
  <si>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</si>
  <si>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</si>
  <si>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</si>
  <si>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</si>
  <si>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</si>
  <si>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</si>
  <si>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</si>
  <si>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</si>
  <si>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</si>
  <si>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</si>
  <si>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</si>
  <si>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</si>
  <si>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</si>
  <si>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</si>
  <si>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</si>
  <si>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</si>
  <si>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</si>
  <si>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</si>
  <si>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</si>
  <si>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</si>
  <si>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</si>
  <si>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</si>
  <si>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</si>
  <si>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</si>
  <si>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</si>
  <si>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</si>
  <si>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</si>
  <si>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</si>
  <si>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</si>
  <si>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</si>
  <si>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</si>
  <si>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</si>
  <si>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</si>
  <si>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</si>
  <si>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</si>
  <si>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</si>
  <si>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</si>
  <si>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</si>
  <si>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</si>
  <si>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</si>
  <si>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</si>
  <si>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</si>
  <si>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</si>
  <si>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</si>
  <si>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</si>
  <si>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</si>
  <si>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</si>
  <si>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</si>
  <si>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</si>
  <si>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</si>
  <si>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</si>
  <si>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</si>
  <si>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</si>
  <si>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</si>
  <si>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</si>
  <si>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</si>
  <si>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</si>
  <si>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</si>
  <si>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</si>
  <si>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</si>
  <si>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</si>
  <si>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</si>
  <si>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</si>
  <si>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</si>
  <si>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</si>
  <si>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</si>
  <si>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</si>
  <si>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</si>
  <si>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</si>
  <si>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</si>
  <si>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</si>
  <si>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</si>
  <si>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</si>
  <si>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</si>
  <si>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</si>
  <si>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</si>
  <si>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</si>
  <si>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</si>
  <si>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</si>
  <si>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</si>
  <si>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</si>
  <si>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</si>
  <si>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</si>
  <si>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</si>
  <si>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</si>
  <si>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</si>
  <si>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</si>
  <si>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</si>
  <si>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</si>
  <si>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</si>
  <si>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</si>
  <si>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</si>
  <si>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</si>
  <si>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</si>
  <si>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</si>
  <si>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</si>
  <si>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</si>
  <si>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</si>
  <si>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</si>
  <si>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</si>
  <si>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</si>
  <si>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</si>
  <si>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</si>
  <si>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</si>
  <si>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</si>
  <si>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</si>
  <si>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</si>
  <si>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</si>
  <si>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</si>
  <si>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</si>
  <si>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</si>
  <si>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</si>
  <si>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</si>
  <si>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</si>
  <si>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</si>
  <si>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</si>
  <si>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</si>
  <si>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</si>
  <si>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</si>
  <si>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</si>
  <si>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</si>
  <si>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</si>
  <si>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</si>
  <si>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</si>
  <si>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</si>
  <si>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</si>
  <si>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</si>
  <si>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</si>
  <si>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</si>
  <si>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</si>
  <si>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</si>
  <si>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</si>
  <si>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</si>
  <si>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</si>
  <si>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</si>
  <si>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</si>
  <si>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</si>
  <si>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</si>
  <si>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</si>
  <si>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</si>
  <si>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</si>
  <si>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</si>
  <si>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</si>
  <si>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</si>
  <si>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</si>
  <si>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</si>
  <si>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</si>
  <si>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</si>
  <si>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</si>
  <si>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</si>
  <si>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</si>
  <si>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</si>
  <si>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</si>
  <si>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</si>
  <si>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</si>
  <si>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</si>
  <si>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</si>
  <si>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</si>
  <si>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</si>
  <si>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</si>
  <si>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</si>
  <si>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</si>
  <si>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</si>
  <si>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</si>
  <si>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</si>
  <si>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</si>
  <si>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</si>
  <si>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</si>
  <si>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</si>
  <si>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</si>
  <si>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</si>
  <si>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</si>
  <si>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</si>
  <si>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</si>
  <si>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</si>
  <si>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</si>
  <si>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</si>
  <si>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</si>
  <si>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</si>
  <si>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</si>
  <si>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</si>
  <si>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</si>
  <si>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</si>
  <si>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</si>
  <si>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</si>
  <si>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</si>
  <si>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</si>
  <si>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</si>
  <si>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</si>
  <si>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</si>
  <si>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</si>
  <si>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</si>
  <si>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</si>
  <si>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</si>
  <si>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</si>
  <si>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</si>
  <si>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</si>
  <si>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</si>
  <si>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</si>
  <si>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</si>
  <si>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</si>
  <si>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</si>
  <si>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</si>
  <si>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</si>
  <si>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</si>
  <si>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</si>
  <si>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</si>
  <si>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</si>
  <si>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</si>
  <si>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</si>
  <si>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</si>
  <si>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</si>
  <si>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</si>
  <si>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</si>
  <si>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</si>
  <si>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</si>
  <si>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</si>
  <si>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</si>
  <si>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</si>
  <si>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</si>
  <si>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</si>
  <si>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</si>
  <si>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</si>
  <si>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</si>
  <si>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</si>
  <si>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</si>
  <si>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</si>
  <si>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</si>
  <si>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</si>
  <si>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</si>
  <si>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</si>
  <si>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</si>
  <si>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</si>
  <si>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</si>
  <si>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</si>
  <si>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</si>
  <si>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</si>
  <si>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</si>
  <si>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</si>
  <si>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</si>
  <si>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</si>
  <si>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</si>
  <si>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</si>
  <si>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</si>
  <si>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</si>
  <si>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</si>
  <si>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</si>
  <si>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</si>
  <si>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</si>
  <si>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</si>
  <si>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</si>
  <si>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</si>
  <si>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</si>
  <si>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</si>
  <si>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</si>
  <si>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</si>
  <si>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</si>
  <si>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</si>
  <si>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</si>
  <si>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</si>
  <si>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</si>
  <si>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</si>
  <si>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</si>
  <si>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</si>
  <si>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</si>
  <si>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</si>
  <si>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</si>
  <si>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</si>
  <si>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</si>
  <si>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</si>
  <si>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</si>
  <si>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</si>
  <si>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</si>
  <si>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</si>
  <si>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</si>
  <si>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</si>
  <si>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</si>
  <si>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</si>
  <si>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</si>
  <si>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</si>
  <si>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</si>
  <si>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</si>
  <si>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</si>
  <si>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</si>
  <si>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</si>
  <si>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</si>
  <si>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</si>
  <si>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</si>
  <si>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</si>
  <si>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</si>
  <si>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</si>
  <si>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</si>
  <si>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</si>
  <si>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</si>
  <si>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</si>
  <si>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</si>
  <si>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</si>
  <si>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</si>
  <si>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</si>
  <si>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</si>
  <si>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</si>
  <si>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</si>
  <si>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</si>
  <si>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</si>
  <si>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</si>
  <si>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</si>
  <si>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</si>
  <si>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</si>
  <si>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</si>
  <si>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</si>
  <si>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</si>
  <si>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</si>
  <si>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</si>
  <si>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</si>
  <si>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</si>
  <si>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</si>
  <si>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</si>
  <si>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</si>
  <si>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</si>
  <si>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</si>
  <si>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</si>
  <si>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</si>
  <si>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</si>
  <si>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</si>
  <si>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</si>
  <si>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</si>
  <si>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</si>
  <si>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</si>
  <si>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</si>
  <si>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</si>
  <si>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</si>
  <si>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</si>
  <si>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</si>
  <si>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</si>
  <si>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</si>
  <si>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</si>
  <si>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</si>
  <si>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</si>
  <si>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</si>
  <si>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</si>
  <si>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</si>
  <si>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</si>
  <si>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</si>
  <si>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</si>
  <si>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</si>
  <si>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</si>
  <si>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</si>
  <si>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</si>
  <si>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</si>
  <si>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</si>
  <si>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</si>
  <si>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</si>
  <si>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</si>
  <si>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</si>
  <si>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</si>
  <si>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</si>
  <si>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</si>
  <si>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</si>
  <si>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</si>
  <si>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</si>
  <si>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</si>
  <si>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</si>
  <si>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</si>
  <si>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</si>
  <si>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</si>
  <si>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</si>
  <si>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</si>
  <si>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</si>
  <si>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</si>
  <si>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</si>
  <si>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</si>
  <si>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</si>
  <si>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</si>
  <si>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</si>
  <si>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</si>
  <si>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</si>
  <si>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</si>
  <si>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</si>
  <si>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</si>
  <si>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</si>
  <si>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</si>
  <si>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</si>
  <si>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</si>
  <si>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</si>
  <si>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</si>
  <si>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</si>
  <si>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</si>
  <si>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</si>
  <si>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</si>
  <si>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</si>
  <si>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</si>
  <si>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</si>
  <si>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</si>
  <si>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</si>
  <si>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</si>
  <si>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</si>
  <si>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</si>
  <si>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</si>
  <si>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</si>
  <si>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</si>
  <si>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</si>
  <si>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</si>
  <si>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</si>
  <si>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</si>
  <si>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</si>
  <si>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</si>
  <si>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</si>
  <si>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</si>
  <si>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</si>
  <si>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</si>
  <si>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</si>
  <si>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</si>
  <si>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</si>
  <si>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</si>
  <si>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</si>
  <si>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</si>
  <si>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</si>
  <si>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</si>
  <si>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</si>
  <si>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</si>
  <si>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</si>
  <si>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</si>
  <si>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</si>
  <si>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</si>
  <si>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</si>
  <si>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</si>
  <si>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</si>
  <si>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</si>
  <si>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</si>
  <si>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</si>
  <si>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</si>
  <si>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</si>
  <si>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</si>
  <si>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</si>
  <si>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</si>
  <si>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</si>
  <si>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</si>
  <si>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</si>
  <si>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</si>
  <si>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</si>
  <si>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</si>
  <si>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</si>
  <si>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</si>
  <si>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</si>
  <si>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</si>
  <si>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</si>
  <si>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</si>
  <si>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</si>
  <si>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</si>
  <si>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</si>
  <si>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</si>
  <si>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</si>
  <si>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</si>
  <si>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</si>
  <si>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</si>
  <si>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</si>
  <si>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</si>
  <si>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</si>
  <si>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</si>
  <si>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</si>
  <si>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</si>
  <si>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</si>
  <si>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</si>
  <si>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</si>
  <si>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</si>
  <si>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</si>
  <si>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</si>
  <si>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</si>
  <si>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</si>
  <si>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</si>
  <si>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</si>
  <si>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</si>
  <si>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</si>
  <si>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</si>
  <si>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</si>
  <si>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</si>
  <si>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</si>
  <si>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</si>
  <si>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</si>
  <si>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</si>
  <si>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</si>
  <si>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</si>
  <si>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</si>
  <si>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</si>
  <si>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</si>
  <si>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</si>
  <si>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</si>
  <si>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</si>
  <si>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</si>
  <si>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</si>
  <si>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</si>
  <si>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</si>
  <si>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</si>
  <si>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</si>
  <si>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</si>
  <si>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</si>
  <si>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</si>
  <si>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</si>
  <si>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</si>
  <si>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</si>
  <si>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</si>
  <si>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</si>
  <si>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</si>
  <si>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</si>
  <si>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</si>
  <si>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</si>
  <si>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</si>
  <si>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</si>
  <si>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</si>
  <si>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</si>
  <si>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</si>
  <si>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</si>
  <si>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</si>
  <si>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</si>
  <si>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</si>
  <si>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</si>
  <si>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</si>
  <si>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</si>
  <si>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</si>
  <si>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</si>
  <si>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</si>
  <si>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</si>
  <si>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</si>
  <si>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</si>
  <si>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</si>
  <si>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</si>
  <si>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</si>
  <si>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</si>
  <si>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</si>
  <si>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</si>
  <si>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</si>
  <si>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</si>
  <si>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</si>
  <si>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</si>
  <si>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</si>
  <si>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</si>
  <si>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</si>
  <si>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</si>
  <si>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</si>
  <si>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</si>
  <si>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</si>
  <si>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</si>
  <si>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</si>
  <si>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</si>
  <si>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</si>
  <si>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</si>
  <si>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</si>
  <si>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</si>
  <si>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</si>
  <si>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</si>
  <si>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</si>
  <si>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</si>
  <si>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</si>
  <si>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</si>
  <si>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</si>
  <si>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</si>
  <si>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</si>
  <si>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</si>
  <si>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</si>
  <si>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</si>
  <si>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</si>
  <si>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</si>
  <si>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</si>
  <si>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</si>
  <si>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</si>
  <si>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</si>
  <si>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</si>
  <si>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</si>
  <si>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</si>
  <si>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</si>
  <si>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</si>
  <si>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</si>
  <si>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</si>
  <si>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</si>
  <si>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</si>
  <si>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</si>
  <si>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</si>
  <si>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</si>
  <si>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</si>
  <si>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</si>
  <si>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</si>
  <si>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</si>
  <si>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</si>
  <si>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</si>
  <si>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</si>
  <si>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</si>
  <si>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</si>
  <si>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</si>
  <si>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</si>
  <si>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</si>
  <si>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</si>
  <si>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</si>
  <si>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</si>
  <si>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</si>
  <si>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</si>
  <si>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</si>
  <si>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</si>
  <si>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</si>
  <si>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</si>
  <si>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</si>
  <si>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</si>
  <si>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</si>
  <si>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</si>
  <si>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</si>
  <si>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</si>
  <si>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</si>
  <si>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</si>
  <si>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</si>
  <si>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</si>
  <si>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</si>
  <si>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</si>
  <si>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</si>
  <si>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</si>
  <si>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</si>
  <si>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</si>
  <si>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</si>
  <si>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</si>
  <si>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</si>
  <si>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</si>
  <si>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</si>
  <si>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</si>
  <si>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</si>
  <si>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</si>
  <si>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</si>
  <si>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</si>
  <si>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</si>
  <si>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</si>
  <si>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</si>
  <si>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</si>
  <si>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</si>
  <si>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</si>
  <si>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</si>
  <si>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</si>
  <si>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</si>
  <si>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</si>
  <si>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</si>
  <si>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</si>
  <si>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</si>
  <si>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</si>
  <si>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</si>
  <si>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</si>
  <si>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</si>
  <si>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</si>
  <si>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</si>
  <si>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</si>
  <si>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</si>
  <si>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</si>
  <si>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</si>
  <si>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</si>
  <si>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</si>
  <si>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</si>
  <si>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</si>
  <si>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</si>
  <si>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</si>
  <si>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</si>
  <si>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</si>
  <si>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</si>
  <si>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</si>
  <si>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</si>
  <si>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</si>
  <si>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</si>
  <si>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</si>
  <si>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</si>
  <si>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</si>
  <si>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</si>
  <si>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</si>
  <si>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</si>
  <si>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</si>
  <si>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</si>
  <si>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</si>
  <si>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</si>
  <si>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</si>
  <si>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</si>
  <si>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</si>
  <si>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</si>
  <si>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</si>
  <si>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</si>
  <si>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</si>
  <si>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</si>
  <si>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</si>
  <si>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</si>
  <si>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</si>
  <si>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</si>
  <si>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</si>
  <si>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</si>
  <si>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</si>
  <si>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</si>
  <si>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</si>
  <si>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</si>
  <si>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</si>
  <si>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</si>
  <si>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</si>
  <si>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</si>
  <si>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</si>
  <si>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</si>
  <si>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</si>
  <si>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</si>
  <si>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</si>
  <si>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</si>
  <si>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</si>
  <si>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</si>
  <si>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</si>
  <si>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</si>
  <si>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</si>
  <si>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</si>
  <si>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</si>
  <si>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</si>
  <si>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</si>
  <si>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</si>
  <si>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</si>
  <si>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</si>
  <si>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</si>
  <si>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</si>
  <si>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</si>
  <si>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</si>
  <si>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</si>
  <si>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</si>
  <si>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</si>
  <si>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</si>
  <si>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</si>
  <si>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</si>
  <si>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</si>
  <si>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</si>
  <si>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</si>
  <si>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</si>
  <si>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</si>
  <si>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</si>
  <si>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</si>
  <si>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</si>
  <si>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</si>
  <si>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</si>
  <si>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</si>
  <si>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</si>
  <si>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</si>
  <si>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</si>
  <si>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</si>
  <si>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</si>
  <si>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</si>
  <si>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</si>
  <si>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</si>
  <si>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</si>
  <si>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</si>
  <si>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</si>
  <si>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</si>
  <si>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</si>
  <si>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</si>
  <si>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</si>
  <si>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</si>
  <si>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</si>
  <si>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</si>
  <si>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</si>
  <si>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</si>
  <si>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</si>
  <si>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</si>
  <si>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</si>
  <si>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</si>
  <si>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</si>
  <si>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</si>
  <si>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</si>
  <si>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</si>
  <si>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</si>
  <si>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</si>
  <si>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</si>
  <si>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</si>
  <si>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</si>
  <si>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</si>
  <si>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</si>
  <si>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</si>
  <si>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</si>
  <si>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</si>
  <si>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</si>
  <si>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</si>
  <si>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</si>
  <si>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</si>
  <si>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</si>
  <si>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</si>
  <si>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</si>
  <si>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</si>
  <si>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</si>
  <si>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</si>
  <si>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</si>
  <si>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</si>
  <si>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</si>
  <si>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</si>
  <si>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</si>
  <si>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</si>
  <si>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</si>
  <si>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</si>
  <si>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</si>
  <si>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</si>
  <si>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</si>
  <si>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</si>
  <si>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</si>
  <si>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</si>
  <si>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</si>
  <si>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</si>
  <si>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</si>
  <si>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</si>
  <si>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</si>
  <si>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</si>
  <si>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</si>
  <si>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</si>
  <si>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</si>
  <si>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</si>
  <si>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</si>
  <si>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</si>
  <si>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</si>
  <si>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</si>
  <si>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</si>
  <si>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</si>
  <si>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</si>
  <si>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</si>
  <si>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</si>
  <si>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</si>
  <si>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</si>
  <si>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</si>
  <si>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</si>
  <si>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</si>
  <si>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</si>
  <si>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</si>
  <si>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</si>
  <si>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</si>
  <si>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</si>
  <si>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</si>
  <si>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</si>
  <si>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</si>
  <si>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</si>
  <si>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</si>
  <si>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</si>
  <si>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</si>
  <si>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</si>
  <si>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</si>
  <si>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</si>
  <si>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</si>
  <si>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</si>
  <si>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</si>
  <si>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</si>
  <si>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</si>
  <si>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</si>
  <si>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</si>
  <si>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</si>
  <si>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</si>
  <si>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</si>
  <si>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</si>
  <si>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</si>
  <si>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</si>
  <si>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</si>
  <si>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</si>
  <si>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</si>
  <si>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</si>
  <si>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</si>
  <si>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</si>
  <si>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</si>
  <si>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</si>
  <si>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</si>
  <si>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</si>
  <si>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</si>
  <si>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</si>
  <si>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</si>
  <si>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</si>
  <si>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</si>
  <si>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</si>
  <si>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</si>
  <si>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</si>
  <si>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</si>
  <si>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</si>
  <si>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</si>
  <si>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</si>
  <si>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</si>
  <si>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</si>
  <si>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</si>
  <si>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</si>
  <si>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</si>
  <si>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</si>
  <si>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</si>
  <si>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</si>
  <si>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</si>
  <si>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</si>
  <si>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</si>
  <si>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</si>
  <si>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</si>
  <si>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</si>
  <si>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</si>
  <si>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</si>
  <si>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</si>
  <si>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</si>
  <si>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</si>
  <si>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</si>
  <si>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</si>
  <si>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</si>
  <si>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</si>
  <si>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</si>
  <si>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</si>
  <si>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</si>
  <si>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</si>
  <si>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</si>
  <si>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</si>
  <si>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</si>
  <si>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</si>
  <si>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</si>
  <si>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</si>
  <si>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</si>
  <si>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</si>
  <si>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</si>
  <si>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</si>
  <si>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</si>
  <si>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</si>
  <si>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</si>
  <si>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</si>
  <si>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</si>
  <si>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</si>
  <si>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</si>
  <si>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</si>
  <si>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</si>
  <si>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</si>
  <si>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</si>
  <si>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</si>
  <si>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</si>
  <si>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</si>
  <si>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</si>
  <si>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</si>
  <si>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</si>
  <si>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</si>
  <si>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</si>
  <si>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</si>
  <si>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</si>
  <si>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</si>
  <si>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</si>
  <si>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</si>
  <si>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</si>
  <si>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</si>
  <si>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</si>
  <si>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</si>
  <si>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</si>
  <si>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</si>
  <si>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</si>
  <si>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</si>
  <si>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</si>
  <si>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</si>
  <si>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</si>
  <si>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</si>
  <si>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</si>
  <si>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</si>
  <si>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</si>
  <si>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</si>
  <si>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</si>
  <si>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</si>
  <si>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</si>
  <si>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</si>
  <si>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</si>
  <si>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</si>
  <si>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</si>
  <si>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</si>
  <si>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</si>
  <si>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</si>
  <si>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</si>
  <si>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</si>
  <si>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</si>
  <si>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</si>
  <si>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</si>
  <si>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</si>
  <si>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</si>
  <si>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</si>
  <si>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</si>
  <si>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</si>
  <si>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</si>
  <si>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</si>
  <si>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</si>
  <si>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</si>
  <si>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</si>
  <si>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</si>
  <si>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</si>
  <si>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</si>
  <si>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</si>
  <si>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</si>
  <si>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</si>
  <si>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</si>
  <si>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</si>
  <si>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</si>
  <si>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</si>
  <si>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</si>
  <si>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</si>
  <si>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</si>
  <si>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</si>
  <si>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</si>
  <si>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</si>
  <si>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</si>
  <si>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</si>
  <si>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</si>
  <si>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</si>
  <si>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</si>
  <si>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</si>
  <si>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</si>
  <si>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</si>
  <si>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</si>
  <si>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</si>
  <si>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</si>
  <si>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</si>
  <si>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</si>
  <si>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</si>
  <si>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</si>
  <si>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</si>
  <si>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</si>
  <si>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</si>
  <si>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</si>
  <si>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</si>
  <si>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</si>
  <si>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</si>
  <si>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</si>
  <si>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</si>
  <si>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</si>
  <si>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</si>
  <si>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</si>
  <si>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</si>
  <si>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</si>
  <si>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</si>
  <si>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</si>
  <si>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</si>
  <si>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</si>
  <si>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</si>
  <si>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</si>
  <si>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</si>
  <si>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</si>
  <si>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</si>
  <si>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</si>
  <si>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</si>
  <si>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</si>
  <si>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</si>
  <si>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</si>
  <si>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</si>
  <si>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</si>
  <si>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</si>
  <si>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</si>
  <si>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</si>
  <si>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</si>
  <si>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</si>
  <si>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</si>
  <si>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</si>
  <si>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</si>
  <si>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</si>
  <si>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</si>
  <si>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</si>
  <si>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</si>
  <si>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</si>
  <si>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</si>
  <si>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</si>
  <si>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</si>
  <si>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</si>
  <si>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</si>
  <si>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</si>
  <si>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</si>
  <si>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</si>
  <si>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</si>
  <si>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</si>
  <si>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</si>
  <si>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</si>
  <si>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</si>
  <si>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</si>
  <si>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</si>
  <si>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</si>
  <si>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</si>
  <si>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</si>
  <si>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</si>
  <si>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</si>
  <si>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</si>
  <si>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</si>
  <si>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</si>
  <si>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</si>
  <si>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</si>
  <si>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</si>
  <si>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</si>
  <si>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</si>
  <si>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</si>
  <si>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</si>
  <si>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</si>
  <si>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</si>
  <si>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</si>
  <si>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</si>
  <si>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</si>
  <si>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</si>
  <si>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</si>
  <si>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</si>
  <si>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</si>
  <si>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</si>
  <si>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</si>
  <si>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</si>
  <si>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</si>
  <si>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</si>
  <si>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</si>
  <si>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</si>
  <si>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</si>
  <si>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</si>
  <si>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</si>
  <si>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</si>
  <si>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</si>
  <si>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</si>
  <si>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</si>
  <si>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</si>
  <si>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</si>
  <si>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</si>
  <si>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</si>
  <si>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</si>
  <si>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</si>
  <si>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</si>
  <si>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</si>
  <si>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</si>
  <si>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</si>
  <si>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</si>
  <si>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</si>
  <si>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</si>
  <si>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</si>
  <si>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</si>
  <si>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</si>
  <si>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</si>
  <si>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</si>
  <si>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</si>
  <si>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</si>
  <si>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</si>
  <si>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</si>
  <si>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</si>
  <si>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</si>
  <si>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</si>
  <si>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</si>
  <si>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</si>
  <si>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</si>
  <si>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</si>
  <si>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</si>
  <si>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</si>
  <si>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</si>
  <si>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</si>
  <si>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</si>
  <si>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</si>
  <si>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</si>
  <si>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</si>
  <si>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</si>
  <si>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</si>
  <si>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</si>
  <si>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</si>
  <si>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</si>
  <si>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</si>
  <si>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</si>
  <si>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</si>
  <si>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</si>
  <si>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</si>
  <si>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</si>
  <si>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</si>
  <si>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</si>
  <si>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</si>
  <si>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</si>
  <si>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</si>
  <si>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</si>
  <si>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</si>
  <si>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</si>
  <si>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</si>
  <si>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</si>
  <si>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</si>
  <si>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</si>
  <si>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</si>
  <si>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</si>
  <si>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</si>
  <si>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</si>
  <si>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</si>
  <si>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</si>
  <si>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</si>
  <si>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</si>
  <si>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</si>
  <si>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</si>
  <si>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</si>
  <si>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</si>
  <si>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</si>
  <si>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</si>
  <si>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</si>
  <si>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</si>
  <si>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</si>
  <si>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</si>
  <si>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</si>
  <si>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</si>
  <si>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</si>
  <si>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</si>
  <si>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</si>
  <si>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</si>
  <si>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</si>
  <si>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</si>
  <si>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</si>
  <si>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</si>
  <si>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</si>
  <si>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</si>
  <si>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</si>
  <si>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</si>
  <si>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</si>
  <si>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</si>
  <si>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</si>
  <si>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</si>
  <si>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</si>
  <si>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</si>
  <si>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</si>
  <si>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</si>
  <si>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</si>
  <si>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</si>
  <si>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</si>
  <si>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</si>
  <si>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</si>
  <si>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</si>
  <si>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</si>
  <si>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</si>
  <si>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</si>
  <si>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</si>
  <si>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</si>
  <si>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</si>
  <si>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</si>
  <si>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</si>
  <si>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</si>
  <si>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</si>
  <si>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</si>
  <si>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</si>
  <si>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</si>
  <si>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</si>
  <si>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</si>
  <si>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</si>
  <si>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</si>
  <si>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</si>
  <si>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</si>
  <si>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</si>
  <si>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</si>
  <si>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</si>
  <si>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</si>
  <si>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</si>
  <si>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</si>
  <si>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</si>
  <si>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</si>
  <si>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</si>
  <si>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</si>
  <si>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</si>
  <si>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</si>
  <si>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</si>
  <si>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</si>
  <si>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</si>
  <si>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</si>
  <si>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</si>
  <si>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</si>
  <si>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</si>
  <si>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</si>
  <si>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</si>
  <si>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</si>
  <si>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</si>
  <si>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</si>
  <si>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</si>
  <si>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</si>
  <si>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</si>
  <si>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</si>
  <si>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</si>
  <si>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</si>
  <si>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</si>
  <si>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</si>
  <si>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</si>
  <si>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</si>
  <si>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</si>
  <si>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</si>
  <si>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</si>
  <si>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</si>
  <si>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</si>
  <si>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</si>
  <si>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</si>
  <si>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</si>
  <si>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</si>
  <si>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</si>
  <si>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</si>
  <si>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</si>
  <si>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</si>
  <si>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</si>
  <si>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</si>
  <si>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</si>
  <si>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</si>
  <si>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</si>
  <si>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</si>
  <si>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</si>
  <si>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</si>
  <si>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</si>
  <si>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</si>
  <si>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</si>
  <si>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</si>
  <si>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</si>
  <si>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</si>
  <si>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</si>
  <si>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</si>
  <si>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</si>
  <si>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</si>
  <si>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</si>
  <si>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</si>
  <si>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</si>
  <si>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</si>
  <si>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</si>
  <si>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</si>
  <si>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</si>
  <si>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</si>
  <si>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</si>
  <si>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</si>
  <si>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</si>
  <si>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</si>
  <si>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</si>
  <si>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</si>
  <si>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</si>
  <si>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</si>
  <si>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</si>
  <si>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</si>
  <si>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</si>
  <si>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</si>
  <si>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</si>
  <si>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</si>
  <si>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</si>
  <si>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</si>
  <si>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</si>
  <si>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</si>
  <si>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</si>
  <si>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</si>
  <si>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</si>
  <si>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</si>
  <si>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</si>
  <si>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</si>
  <si>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</si>
  <si>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</si>
  <si>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</si>
  <si>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</si>
  <si>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</si>
  <si>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</si>
  <si>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</si>
  <si>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</si>
  <si>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</si>
  <si>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</si>
  <si>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</si>
  <si>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</si>
  <si>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</si>
  <si>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</si>
  <si>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</si>
  <si>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</si>
  <si>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</si>
  <si>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</si>
  <si>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</si>
  <si>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</si>
  <si>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</si>
  <si>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</si>
  <si>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</si>
  <si>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</si>
  <si>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</si>
  <si>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</si>
  <si>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</si>
  <si>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</si>
  <si>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</si>
  <si>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</si>
  <si>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</si>
  <si>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</si>
  <si>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</si>
  <si>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</si>
  <si>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</si>
  <si>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</si>
  <si>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</si>
  <si>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</si>
  <si>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</si>
  <si>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</si>
  <si>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</si>
  <si>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</si>
  <si>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</si>
  <si>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</si>
  <si>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</si>
  <si>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</si>
  <si>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</si>
  <si>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</si>
  <si>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</si>
  <si>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</si>
  <si>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</si>
  <si>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</si>
  <si>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</si>
  <si>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</si>
  <si>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</si>
  <si>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</si>
  <si>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</si>
  <si>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</si>
  <si>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</si>
  <si>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</si>
  <si>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</si>
  <si>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</si>
  <si>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</si>
  <si>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</si>
  <si>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</si>
  <si>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</si>
  <si>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</si>
  <si>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</si>
  <si>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</si>
  <si>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</si>
  <si>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</si>
  <si>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</si>
  <si>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</si>
  <si>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</si>
  <si>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</si>
  <si>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</si>
  <si>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</si>
  <si>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</si>
  <si>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</si>
  <si>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</si>
  <si>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</si>
  <si>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</si>
  <si>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</si>
  <si>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</si>
  <si>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</si>
  <si>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</si>
  <si>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</si>
  <si>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</si>
  <si>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</si>
  <si>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</si>
  <si>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</si>
  <si>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</si>
  <si>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</si>
  <si>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</si>
  <si>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</si>
  <si>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</si>
  <si>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</si>
  <si>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</si>
  <si>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</si>
  <si>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</si>
  <si>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</si>
  <si>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</si>
  <si>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</si>
  <si>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</si>
  <si>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</si>
  <si>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</si>
  <si>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</si>
  <si>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</si>
  <si>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</si>
  <si>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</si>
  <si>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</si>
  <si>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</si>
  <si>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</si>
  <si>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</si>
  <si>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</si>
  <si>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</si>
  <si>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</si>
  <si>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</si>
  <si>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</si>
  <si>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</si>
  <si>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</si>
  <si>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</si>
  <si>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</si>
  <si>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</si>
  <si>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</si>
  <si>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</si>
  <si>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</si>
  <si>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</si>
  <si>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</si>
  <si>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</si>
  <si>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</si>
  <si>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</si>
  <si>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</si>
  <si>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</si>
  <si>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</si>
  <si>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</si>
  <si>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</si>
  <si>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</si>
  <si>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</si>
  <si>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</si>
  <si>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</si>
  <si>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</si>
  <si>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</si>
  <si>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</si>
  <si>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</si>
  <si>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</si>
  <si>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</si>
  <si>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</si>
  <si>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</si>
  <si>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</si>
  <si>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</si>
  <si>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</si>
  <si>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</si>
  <si>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</si>
  <si>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</si>
  <si>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</si>
  <si>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</si>
  <si>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</si>
  <si>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</si>
  <si>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</si>
  <si>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</si>
  <si>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</si>
  <si>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</si>
  <si>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</si>
  <si>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</si>
  <si>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</si>
  <si>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</si>
  <si>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</si>
  <si>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</si>
  <si>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</si>
  <si>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</si>
  <si>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</si>
  <si>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</si>
  <si>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</si>
  <si>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</si>
  <si>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</si>
  <si>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</si>
  <si>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</si>
  <si>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</si>
  <si>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</si>
  <si>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</si>
  <si>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</si>
  <si>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</si>
  <si>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</si>
  <si>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</si>
  <si>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</si>
  <si>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</si>
  <si>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</si>
  <si>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</si>
  <si>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</si>
  <si>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</si>
  <si>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</si>
  <si>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</si>
  <si>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</si>
  <si>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</si>
  <si>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</si>
  <si>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</si>
  <si>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</si>
  <si>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</si>
  <si>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</si>
  <si>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</si>
  <si>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</si>
  <si>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</si>
  <si>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</si>
  <si>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</si>
  <si>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</si>
  <si>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</si>
  <si>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</si>
  <si>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</si>
  <si>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</si>
  <si>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</si>
  <si>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</si>
  <si>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</si>
  <si>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</si>
  <si>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</si>
  <si>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</si>
  <si>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</si>
  <si>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</si>
  <si>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</si>
  <si>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</si>
  <si>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</si>
  <si>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</si>
  <si>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</si>
  <si>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</si>
  <si>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</si>
  <si>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</si>
  <si>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</si>
  <si>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</si>
  <si>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</si>
  <si>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</si>
  <si>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</si>
  <si>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</si>
  <si>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</si>
  <si>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</si>
  <si>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</si>
  <si>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</si>
  <si>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</si>
  <si>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</si>
  <si>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</si>
  <si>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</si>
  <si>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</si>
  <si>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</si>
  <si>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</si>
  <si>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</si>
  <si>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</si>
  <si>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</si>
  <si>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</si>
  <si>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</si>
  <si>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</si>
  <si>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</si>
  <si>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</si>
  <si>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</si>
  <si>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</si>
  <si>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</si>
  <si>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</si>
  <si>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</si>
  <si>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</si>
  <si>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</si>
  <si>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</si>
  <si>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</si>
  <si>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</si>
  <si>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</si>
  <si>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</si>
  <si>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</si>
  <si>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</si>
  <si>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</si>
  <si>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</si>
  <si>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</si>
  <si>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</si>
  <si>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</si>
  <si>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</si>
  <si>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</si>
  <si>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</si>
  <si>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</si>
  <si>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</si>
  <si>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</si>
  <si>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</si>
  <si>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</si>
  <si>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</si>
  <si>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</si>
  <si>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</si>
  <si>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</si>
  <si>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</si>
  <si>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</si>
  <si>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</si>
  <si>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</si>
  <si>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</si>
  <si>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</si>
  <si>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</si>
  <si>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</si>
  <si>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</si>
  <si>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</si>
  <si>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</si>
  <si>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</si>
  <si>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</si>
  <si>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</si>
  <si>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</si>
  <si>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</si>
  <si>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</si>
  <si>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</si>
  <si>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</si>
  <si>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</si>
  <si>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</si>
  <si>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</si>
  <si>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</si>
  <si>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</si>
  <si>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</si>
  <si>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</si>
  <si>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</si>
  <si>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</si>
  <si>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</si>
  <si>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</si>
  <si>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</si>
  <si>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</si>
  <si>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</si>
  <si>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</si>
  <si>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</si>
  <si>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</si>
  <si>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</si>
  <si>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</si>
  <si>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</si>
  <si>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</si>
  <si>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</si>
  <si>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</si>
  <si>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</si>
  <si>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</si>
  <si>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</si>
  <si>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</si>
  <si>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</si>
  <si>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</si>
  <si>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</si>
  <si>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</si>
  <si>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</si>
  <si>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</si>
  <si>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</si>
  <si>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</si>
  <si>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</si>
  <si>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</si>
  <si>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</si>
  <si>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</si>
  <si>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</si>
  <si>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</si>
  <si>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</si>
  <si>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</si>
  <si>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</si>
  <si>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</si>
  <si>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</si>
  <si>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</si>
  <si>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</si>
  <si>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</si>
  <si>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</si>
  <si>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</si>
  <si>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</si>
  <si>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</si>
  <si>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</si>
  <si>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</si>
  <si>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</si>
  <si>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</si>
  <si>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</si>
  <si>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</si>
  <si>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</si>
  <si>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</si>
  <si>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</si>
  <si>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</si>
  <si>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</si>
  <si>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</si>
  <si>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</si>
  <si>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</si>
  <si>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</si>
  <si>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</si>
  <si>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</si>
  <si>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</si>
  <si>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</si>
  <si>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</si>
  <si>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</si>
  <si>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</si>
  <si>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</si>
  <si>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</si>
  <si>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</si>
  <si>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</si>
  <si>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</si>
  <si>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</si>
  <si>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</si>
  <si>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</si>
  <si>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</si>
  <si>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</si>
  <si>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</si>
  <si>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</si>
  <si>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</si>
  <si>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</si>
  <si>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</si>
  <si>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</si>
  <si>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</si>
  <si>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</si>
  <si>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</si>
  <si>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</si>
  <si>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</si>
  <si>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</si>
  <si>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</si>
  <si>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</si>
  <si>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</si>
  <si>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</si>
  <si>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</si>
  <si>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</si>
  <si>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</si>
  <si>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</si>
  <si>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</si>
  <si>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</si>
  <si>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</si>
  <si>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</si>
  <si>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</si>
  <si>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</si>
  <si>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</si>
  <si>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</si>
  <si>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</si>
  <si>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</si>
  <si>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</si>
  <si>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</si>
  <si>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</si>
  <si>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</si>
  <si>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</si>
  <si>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</si>
  <si>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</si>
  <si>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</si>
  <si>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</si>
  <si>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</si>
  <si>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</si>
  <si>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</si>
  <si>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</si>
  <si>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</si>
  <si>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</si>
  <si>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</si>
  <si>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</si>
  <si>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</si>
  <si>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</si>
  <si>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</si>
  <si>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</si>
  <si>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</si>
  <si>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</si>
  <si>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</si>
  <si>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</si>
  <si>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</si>
  <si>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</si>
  <si>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</si>
  <si>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</si>
  <si>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</si>
  <si>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</si>
  <si>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</si>
  <si>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</si>
  <si>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</si>
  <si>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</si>
  <si>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</si>
  <si>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</si>
  <si>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</si>
  <si>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</si>
  <si>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</si>
  <si>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</si>
  <si>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</si>
  <si>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</si>
  <si>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</si>
  <si>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</si>
  <si>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</si>
  <si>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</si>
  <si>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</si>
  <si>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</si>
  <si>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</si>
  <si>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</si>
  <si>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</si>
  <si>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</si>
  <si>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</si>
  <si>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</si>
  <si>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</si>
  <si>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</si>
  <si>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</si>
  <si>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</si>
  <si>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</si>
  <si>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</si>
  <si>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</si>
  <si>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</si>
  <si>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</si>
  <si>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</si>
  <si>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</si>
  <si>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</si>
  <si>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</si>
  <si>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</si>
  <si>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</si>
  <si>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</si>
  <si>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</si>
  <si>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</si>
  <si>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</si>
  <si>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</si>
  <si>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</si>
  <si>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</si>
  <si>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</si>
  <si>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</si>
  <si>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</si>
  <si>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</si>
  <si>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</si>
  <si>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</si>
  <si>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</si>
  <si>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</si>
  <si>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</si>
  <si>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</si>
  <si>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</si>
  <si>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</si>
  <si>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</si>
  <si>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</si>
  <si>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</si>
  <si>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</si>
  <si>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</si>
  <si>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</si>
  <si>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</si>
  <si>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</si>
  <si>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</si>
  <si>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</si>
  <si>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</si>
  <si>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</si>
  <si>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</si>
  <si>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</si>
  <si>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</si>
  <si>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</si>
  <si>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</si>
  <si>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</si>
  <si>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</si>
  <si>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</si>
  <si>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</si>
  <si>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</si>
  <si>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</si>
  <si>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</si>
  <si>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</si>
  <si>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</si>
  <si>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</si>
  <si>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</si>
  <si>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</si>
  <si>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</si>
  <si>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</si>
  <si>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</si>
  <si>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</si>
  <si>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</si>
  <si>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</si>
  <si>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</si>
  <si>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</si>
  <si>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</si>
  <si>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</si>
  <si>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</si>
  <si>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</si>
  <si>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</si>
  <si>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</si>
  <si>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</si>
  <si>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</si>
  <si>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</si>
  <si>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</si>
  <si>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</si>
  <si>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</si>
  <si>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</si>
  <si>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</si>
  <si>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</si>
  <si>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</si>
  <si>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</si>
  <si>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</si>
  <si>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</si>
  <si>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</si>
  <si>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</si>
  <si>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</si>
  <si>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</si>
  <si>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</si>
  <si>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</si>
  <si>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</si>
  <si>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</si>
  <si>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</si>
  <si>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</si>
  <si>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</si>
  <si>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</si>
  <si>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</si>
  <si>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</si>
  <si>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</si>
  <si>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</si>
  <si>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</si>
  <si>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</si>
  <si>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</si>
  <si>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</si>
  <si>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</si>
  <si>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</si>
  <si>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</si>
  <si>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</si>
  <si>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</si>
  <si>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</si>
  <si>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</si>
  <si>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</si>
  <si>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</si>
  <si>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</si>
  <si>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</si>
  <si>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</si>
  <si>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</si>
  <si>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</si>
  <si>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</si>
  <si>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</si>
  <si>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</si>
  <si>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</si>
  <si>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</si>
  <si>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</si>
  <si>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</si>
  <si>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</si>
  <si>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</si>
  <si>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</si>
  <si>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</si>
  <si>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</si>
  <si>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</si>
  <si>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</si>
  <si>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</si>
  <si>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</si>
  <si>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</si>
  <si>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</si>
  <si>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</si>
  <si>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</si>
  <si>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</si>
  <si>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</si>
  <si>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</si>
  <si>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</si>
  <si>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</si>
  <si>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</si>
  <si>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</si>
  <si>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</si>
  <si>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</si>
  <si>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</si>
  <si>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</si>
  <si>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</si>
  <si>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</si>
  <si>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</si>
  <si>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</si>
  <si>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</si>
  <si>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</si>
  <si>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</si>
  <si>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</si>
  <si>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</si>
  <si>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</si>
  <si>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</si>
  <si>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</si>
  <si>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</si>
  <si>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</si>
  <si>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</si>
  <si>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</si>
  <si>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</si>
  <si>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</si>
  <si>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</si>
  <si>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</si>
  <si>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</si>
  <si>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</si>
  <si>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</si>
  <si>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</si>
  <si>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</si>
  <si>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</si>
  <si>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</si>
  <si>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</si>
  <si>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</si>
  <si>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</si>
  <si>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</si>
  <si>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</si>
  <si>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</si>
  <si>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</si>
  <si>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</si>
  <si>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</si>
  <si>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</si>
  <si>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</si>
  <si>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</si>
  <si>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</si>
  <si>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</si>
  <si>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</si>
  <si>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</si>
  <si>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</si>
  <si>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</si>
  <si>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</si>
  <si>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</si>
  <si>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</si>
  <si>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</si>
  <si>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</si>
  <si>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</si>
  <si>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</si>
  <si>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</si>
  <si>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</si>
  <si>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</si>
  <si>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</si>
  <si>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</si>
  <si>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</si>
  <si>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</si>
  <si>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</si>
  <si>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</si>
  <si>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</si>
  <si>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</si>
  <si>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</si>
  <si>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</si>
  <si>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</si>
  <si>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</si>
  <si>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</si>
  <si>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</si>
  <si>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</si>
  <si>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</si>
  <si>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</si>
  <si>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</si>
  <si>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</si>
  <si>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</si>
  <si>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</si>
  <si>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</si>
  <si>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</si>
  <si>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</si>
  <si>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</si>
  <si>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</si>
  <si>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</si>
  <si>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</si>
  <si>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</si>
  <si>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</si>
  <si>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</si>
  <si>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</si>
  <si>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</si>
  <si>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</si>
  <si>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</si>
  <si>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</si>
  <si>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</si>
  <si>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</si>
  <si>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</si>
  <si>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</si>
  <si>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</si>
  <si>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</si>
  <si>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</si>
  <si>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</si>
  <si>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</si>
  <si>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</si>
  <si>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</si>
  <si>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</si>
  <si>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</si>
  <si>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</si>
  <si>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</si>
  <si>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</si>
  <si>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</si>
  <si>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</si>
  <si>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</si>
  <si>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</si>
  <si>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</si>
  <si>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</si>
  <si>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</si>
  <si>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</si>
  <si>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</si>
  <si>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</si>
  <si>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</si>
  <si>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</si>
  <si>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</si>
  <si>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</si>
  <si>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</si>
  <si>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</si>
  <si>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</si>
  <si>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</si>
  <si>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</si>
  <si>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</si>
  <si>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</si>
  <si>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</si>
  <si>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</si>
  <si>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</si>
  <si>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</si>
  <si>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</si>
  <si>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</si>
  <si>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</si>
  <si>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</si>
  <si>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</si>
  <si>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</si>
  <si>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</si>
  <si>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</si>
  <si>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</si>
  <si>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</si>
  <si>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</si>
  <si>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</si>
  <si>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</si>
  <si>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</si>
  <si>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</si>
  <si>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</si>
  <si>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</si>
  <si>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</si>
  <si>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</si>
  <si>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</si>
  <si>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</si>
  <si>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</si>
  <si>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</si>
  <si>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</si>
  <si>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</si>
  <si>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</si>
  <si>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</si>
  <si>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</si>
  <si>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</si>
  <si>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</si>
  <si>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</si>
  <si>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</si>
  <si>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</si>
  <si>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</si>
  <si>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</si>
  <si>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</si>
  <si>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</si>
  <si>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</si>
  <si>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</si>
  <si>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</si>
  <si>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</si>
  <si>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</si>
  <si>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</si>
  <si>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</si>
  <si>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</si>
  <si>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</si>
  <si>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</si>
  <si>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</si>
  <si>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</si>
  <si>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</si>
  <si>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</si>
  <si>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</si>
  <si>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</si>
  <si>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</si>
  <si>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</si>
  <si>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</si>
  <si>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</si>
  <si>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</si>
  <si>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</si>
  <si>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</si>
  <si>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</si>
  <si>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</si>
  <si>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</si>
  <si>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</si>
  <si>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</si>
  <si>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</si>
  <si>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</si>
  <si>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</si>
  <si>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</si>
  <si>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</si>
  <si>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</si>
  <si>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</si>
  <si>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</si>
  <si>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</si>
  <si>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</si>
  <si>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</si>
  <si>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</si>
  <si>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</si>
  <si>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</si>
  <si>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</si>
  <si>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</si>
  <si>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</si>
  <si>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</si>
  <si>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</si>
  <si>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</si>
  <si>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</si>
  <si>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</si>
  <si>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</si>
  <si>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</si>
  <si>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</si>
  <si>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</si>
  <si>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</si>
  <si>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</si>
  <si>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</si>
  <si>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</si>
  <si>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</si>
  <si>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</si>
  <si>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</si>
  <si>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</si>
  <si>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</si>
  <si>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</si>
  <si>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</si>
  <si>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</si>
  <si>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</si>
  <si>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</si>
  <si>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</si>
  <si>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</si>
  <si>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</si>
  <si>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</si>
  <si>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</si>
  <si>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</si>
  <si>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</si>
  <si>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</si>
  <si>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</si>
  <si>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</si>
  <si>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</si>
  <si>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</si>
  <si>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</si>
  <si>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</si>
  <si>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</si>
  <si>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</si>
  <si>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</si>
  <si>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</si>
  <si>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</si>
  <si>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</si>
  <si>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</si>
  <si>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</si>
  <si>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</si>
  <si>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</si>
  <si>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</si>
  <si>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</si>
  <si>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</si>
  <si>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</si>
  <si>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</si>
  <si>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</si>
  <si>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</si>
  <si>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</si>
  <si>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</si>
  <si>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</si>
  <si>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</si>
  <si>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</si>
  <si>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</si>
  <si>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</si>
  <si>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</si>
  <si>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</si>
  <si>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</si>
  <si>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</si>
  <si>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</si>
  <si>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</si>
  <si>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</si>
  <si>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</si>
  <si>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</si>
  <si>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</si>
  <si>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</si>
  <si>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</si>
  <si>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</si>
  <si>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</si>
  <si>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</si>
  <si>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</si>
  <si>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</si>
  <si>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</si>
  <si>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</si>
  <si>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</si>
  <si>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</si>
  <si>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</si>
  <si>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</si>
  <si>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</si>
  <si>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</si>
  <si>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</si>
  <si>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</si>
  <si>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</si>
  <si>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</si>
  <si>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</si>
  <si>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</si>
  <si>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</si>
  <si>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</si>
  <si>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</si>
  <si>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</si>
  <si>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</si>
  <si>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</si>
  <si>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</si>
  <si>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</si>
  <si>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</si>
  <si>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</si>
  <si>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</si>
  <si>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</si>
  <si>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</si>
  <si>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</si>
  <si>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</si>
  <si>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</si>
  <si>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</si>
  <si>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</si>
  <si>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</si>
  <si>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</si>
  <si>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</si>
  <si>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</si>
  <si>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</si>
  <si>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</si>
  <si>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</si>
  <si>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</si>
  <si>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</si>
  <si>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</si>
  <si>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</si>
  <si>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</si>
  <si>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</si>
  <si>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</si>
  <si>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</si>
  <si>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</si>
  <si>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</si>
  <si>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</si>
  <si>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</si>
  <si>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</si>
  <si>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</si>
  <si>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</si>
  <si>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</si>
  <si>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</si>
  <si>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</si>
  <si>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</si>
  <si>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</si>
  <si>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</si>
  <si>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</si>
  <si>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</si>
  <si>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</si>
  <si>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</si>
  <si>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</si>
  <si>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</si>
  <si>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</si>
  <si>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</si>
  <si>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</si>
  <si>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</si>
  <si>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</si>
  <si>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</si>
  <si>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</si>
  <si>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</si>
  <si>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</si>
  <si>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</si>
  <si>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</si>
  <si>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</si>
  <si>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</si>
  <si>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</si>
  <si>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</si>
  <si>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</si>
  <si>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</si>
  <si>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</si>
  <si>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</si>
  <si>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</si>
  <si>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</si>
  <si>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</si>
  <si>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</si>
  <si>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</si>
  <si>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</si>
  <si>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</si>
  <si>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</si>
  <si>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</si>
  <si>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</si>
  <si>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</si>
  <si>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</si>
  <si>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</si>
  <si>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</si>
  <si>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</si>
  <si>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</si>
  <si>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</si>
  <si>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</si>
  <si>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</si>
  <si>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</si>
  <si>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</si>
  <si>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</si>
  <si>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</si>
  <si>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</si>
  <si>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</si>
  <si>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</si>
  <si>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</si>
  <si>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</si>
  <si>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</si>
  <si>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</si>
  <si>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</si>
  <si>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</si>
  <si>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</si>
  <si>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</si>
  <si>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</si>
  <si>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</si>
  <si>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</si>
  <si>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</si>
  <si>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</si>
  <si>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</si>
  <si>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</si>
  <si>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</si>
  <si>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</si>
  <si>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</si>
  <si>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</si>
  <si>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</si>
  <si>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</si>
  <si>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</si>
  <si>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</si>
  <si>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</si>
  <si>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</si>
  <si>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</si>
  <si>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</si>
  <si>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</si>
  <si>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</si>
  <si>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</si>
  <si>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</si>
  <si>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</si>
  <si>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</si>
  <si>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</si>
  <si>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</si>
  <si>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</si>
  <si>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</si>
  <si>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</si>
  <si>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</si>
  <si>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</si>
  <si>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</si>
  <si>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</si>
  <si>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</si>
  <si>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</si>
  <si>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</si>
  <si>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</si>
  <si>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</si>
  <si>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</si>
  <si>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</si>
  <si>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</si>
  <si>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</si>
  <si>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</si>
  <si>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</si>
  <si>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</si>
  <si>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</si>
  <si>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</si>
  <si>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</si>
  <si>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</si>
  <si>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</si>
  <si>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</si>
  <si>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</si>
  <si>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</si>
  <si>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</si>
  <si>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</si>
  <si>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</si>
  <si>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</si>
  <si>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</si>
  <si>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</si>
  <si>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</si>
  <si>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</si>
  <si>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</si>
  <si>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</si>
  <si>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</si>
  <si>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</si>
  <si>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</si>
  <si>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</si>
  <si>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</si>
  <si>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</si>
  <si>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</si>
  <si>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</si>
  <si>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</si>
  <si>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</si>
  <si>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</si>
  <si>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</si>
  <si>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</si>
  <si>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</si>
  <si>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</si>
  <si>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</si>
  <si>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</si>
  <si>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</si>
  <si>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</si>
  <si>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</si>
  <si>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</si>
  <si>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</si>
  <si>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</si>
  <si>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</si>
  <si>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</si>
  <si>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</si>
  <si>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</si>
  <si>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</si>
  <si>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</si>
  <si>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</si>
  <si>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</si>
  <si>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</si>
  <si>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</si>
  <si>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</si>
  <si>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</si>
  <si>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</si>
  <si>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</si>
  <si>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</si>
  <si>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</si>
  <si>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</si>
  <si>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</si>
  <si>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</si>
  <si>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</si>
  <si>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</si>
  <si>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</si>
  <si>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</si>
  <si>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</si>
  <si>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</si>
  <si>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</si>
  <si>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</si>
  <si>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</si>
  <si>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</si>
  <si>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</si>
  <si>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</si>
  <si>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</si>
  <si>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</si>
  <si>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</si>
  <si>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</si>
  <si>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</si>
  <si>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</si>
  <si>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</si>
  <si>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</si>
  <si>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</si>
  <si>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</si>
  <si>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</si>
  <si>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</si>
  <si>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</si>
  <si>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</si>
  <si>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</si>
  <si>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</si>
  <si>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</si>
  <si>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</si>
  <si>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</si>
  <si>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</si>
  <si>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</si>
  <si>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</si>
  <si>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</si>
  <si>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</si>
  <si>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</si>
  <si>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</si>
  <si>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</si>
  <si>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</si>
  <si>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</si>
  <si>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</si>
  <si>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</si>
  <si>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</si>
  <si>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</si>
  <si>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</si>
  <si>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</si>
  <si>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</si>
  <si>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</si>
  <si>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</si>
  <si>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</si>
  <si>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</si>
  <si>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</si>
  <si>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</si>
  <si>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</si>
  <si>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</si>
  <si>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</si>
  <si>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</si>
  <si>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</si>
  <si>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</si>
  <si>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</si>
  <si>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</si>
  <si>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</si>
  <si>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</si>
  <si>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</si>
  <si>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</si>
  <si>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</si>
  <si>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</si>
  <si>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</si>
  <si>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</si>
  <si>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</si>
  <si>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</si>
  <si>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</si>
  <si>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</si>
  <si>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</si>
  <si>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</si>
  <si>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</si>
  <si>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</si>
  <si>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</si>
  <si>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</si>
  <si>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</si>
  <si>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</si>
  <si>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</si>
  <si>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</si>
  <si>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</si>
  <si>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</si>
  <si>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</si>
  <si>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</si>
  <si>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</si>
  <si>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</si>
  <si>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</si>
  <si>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</si>
  <si>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</si>
  <si>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</si>
  <si>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</si>
  <si>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</si>
  <si>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</si>
  <si>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</si>
  <si>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</si>
  <si>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</si>
  <si>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</si>
  <si>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</si>
  <si>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</si>
  <si>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</si>
  <si>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</si>
  <si>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</si>
  <si>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</si>
  <si>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</si>
  <si>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</si>
  <si>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</si>
  <si>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</si>
  <si>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</si>
  <si>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</si>
  <si>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</si>
  <si>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</si>
  <si>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</si>
  <si>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</si>
  <si>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</si>
  <si>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</si>
  <si>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</si>
  <si>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</si>
  <si>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</si>
  <si>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</si>
  <si>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</si>
  <si>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</si>
  <si>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</si>
  <si>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</si>
  <si>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</si>
  <si>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</si>
  <si>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</si>
  <si>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</si>
  <si>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</si>
  <si>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</si>
  <si>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</si>
  <si>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</si>
  <si>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</si>
  <si>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</si>
  <si>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</si>
  <si>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</si>
  <si>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</si>
  <si>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</si>
  <si>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</si>
  <si>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</si>
  <si>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</si>
  <si>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</si>
  <si>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</si>
  <si>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</si>
  <si>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</si>
  <si>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</si>
  <si>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</si>
  <si>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</si>
  <si>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</si>
  <si>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</si>
  <si>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</si>
  <si>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</si>
  <si>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</si>
  <si>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</si>
  <si>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</si>
  <si>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</si>
  <si>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</si>
  <si>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</si>
  <si>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</si>
  <si>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</si>
  <si>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</si>
  <si>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</si>
  <si>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</si>
  <si>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</si>
  <si>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</si>
  <si>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</si>
  <si>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</si>
  <si>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</si>
  <si>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</si>
  <si>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</si>
  <si>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</si>
  <si>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</si>
  <si>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</si>
  <si>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</si>
  <si>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</si>
  <si>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</si>
  <si>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</si>
  <si>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</si>
  <si>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</si>
  <si>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</si>
  <si>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</si>
  <si>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</si>
  <si>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</si>
  <si>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</si>
  <si>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</si>
  <si>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</si>
  <si>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</si>
  <si>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</si>
  <si>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</si>
  <si>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</si>
  <si>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</si>
  <si>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</si>
  <si>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</si>
  <si>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</si>
  <si>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</si>
  <si>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</si>
  <si>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</si>
  <si>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</si>
  <si>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</si>
  <si>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</si>
  <si>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</si>
  <si>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</si>
  <si>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</si>
  <si>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</si>
  <si>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</si>
  <si>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</si>
  <si>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</si>
  <si>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</si>
  <si>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</si>
  <si>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</si>
  <si>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</si>
  <si>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</si>
  <si>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</si>
  <si>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</si>
  <si>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</si>
  <si>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</si>
  <si>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</si>
  <si>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</si>
  <si>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</si>
  <si>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</si>
  <si>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</si>
  <si>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</si>
  <si>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</si>
  <si>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</si>
  <si>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</si>
  <si>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</si>
  <si>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</si>
  <si>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</si>
  <si>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</si>
  <si>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</si>
  <si>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</si>
  <si>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</si>
  <si>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</si>
  <si>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</si>
  <si>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</si>
  <si>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</si>
  <si>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</si>
  <si>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</si>
  <si>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</si>
  <si>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</si>
  <si>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</si>
  <si>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</si>
  <si>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</si>
  <si>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</si>
  <si>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</si>
  <si>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</si>
  <si>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</si>
  <si>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</si>
  <si>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</si>
  <si>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</si>
  <si>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</si>
  <si>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</si>
  <si>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</si>
  <si>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</si>
  <si>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</si>
  <si>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</si>
  <si>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</si>
  <si>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</si>
  <si>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</si>
  <si>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</si>
  <si>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</si>
  <si>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</si>
  <si>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</si>
  <si>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</si>
  <si>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</si>
  <si>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</si>
  <si>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</si>
  <si>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</si>
  <si>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</si>
  <si>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</si>
  <si>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</si>
  <si>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</si>
  <si>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</si>
  <si>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</si>
  <si>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</si>
  <si>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</si>
  <si>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</si>
  <si>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</si>
  <si>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</si>
  <si>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</si>
  <si>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</si>
  <si>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</si>
  <si>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</si>
  <si>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</si>
  <si>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</si>
  <si>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</si>
  <si>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</si>
  <si>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</si>
  <si>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</si>
  <si>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</si>
  <si>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</si>
  <si>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</si>
  <si>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</si>
  <si>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</si>
  <si>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</si>
  <si>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</si>
  <si>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</si>
  <si>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</si>
  <si>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</si>
  <si>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</si>
  <si>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</si>
  <si>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</si>
  <si>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</si>
  <si>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</si>
  <si>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</si>
  <si>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</si>
  <si>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</si>
  <si>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</si>
  <si>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</si>
  <si>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</si>
  <si>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</si>
  <si>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</si>
  <si>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</si>
  <si>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</si>
  <si>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</si>
  <si>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</si>
  <si>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</si>
  <si>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</si>
  <si>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</si>
  <si>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</si>
  <si>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</si>
  <si>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</si>
  <si>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</si>
  <si>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</si>
  <si>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</si>
  <si>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</si>
  <si>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</si>
  <si>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</si>
  <si>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</si>
  <si>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</si>
  <si>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</si>
  <si>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</si>
  <si>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</si>
  <si>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</si>
  <si>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</si>
  <si>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</si>
  <si>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</si>
  <si>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</si>
  <si>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</si>
  <si>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</si>
  <si>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</si>
  <si>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</si>
  <si>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</si>
  <si>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</si>
  <si>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</si>
  <si>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</si>
  <si>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</si>
  <si>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</si>
  <si>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</si>
  <si>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</si>
  <si>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</si>
  <si>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</si>
  <si>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</si>
  <si>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</si>
  <si>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</si>
  <si>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</si>
  <si>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</si>
  <si>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</si>
  <si>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</si>
  <si>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</si>
  <si>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</si>
  <si>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</si>
  <si>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</si>
  <si>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</si>
  <si>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</si>
  <si>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</si>
  <si>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</si>
  <si>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</si>
  <si>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</si>
  <si>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</si>
  <si>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</si>
  <si>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</si>
  <si>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</si>
  <si>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</si>
  <si>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</si>
  <si>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</si>
  <si>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</si>
  <si>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</si>
  <si>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</si>
  <si>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</si>
  <si>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</si>
  <si>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</si>
  <si>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</si>
  <si>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</si>
  <si>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</si>
  <si>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</si>
  <si>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</si>
  <si>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</si>
  <si>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</si>
  <si>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</si>
  <si>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</si>
  <si>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</si>
  <si>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</si>
  <si>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</si>
  <si>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</si>
  <si>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</si>
  <si>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</si>
  <si>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</si>
  <si>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</si>
  <si>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</si>
  <si>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</si>
  <si>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</si>
  <si>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</si>
  <si>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</si>
  <si>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</si>
  <si>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</si>
  <si>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</si>
  <si>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</si>
  <si>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</si>
  <si>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</si>
  <si>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</si>
  <si>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</si>
  <si>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</si>
  <si>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</si>
  <si>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</si>
  <si>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</si>
  <si>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</si>
  <si>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</si>
  <si>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</si>
  <si>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</si>
  <si>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</si>
  <si>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</si>
  <si>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</si>
  <si>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</si>
  <si>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</si>
  <si>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</si>
  <si>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</si>
  <si>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</si>
  <si>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</si>
  <si>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</si>
  <si>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</si>
  <si>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</si>
  <si>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</si>
  <si>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</si>
  <si>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</si>
  <si>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</si>
  <si>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</si>
  <si>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</si>
  <si>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</si>
  <si>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</si>
  <si>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</si>
  <si>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</si>
  <si>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</si>
  <si>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</si>
  <si>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</si>
  <si>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</si>
  <si>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</si>
  <si>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</si>
  <si>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</si>
  <si>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</si>
  <si>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</si>
  <si>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</si>
  <si>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</si>
  <si>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</si>
  <si>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</si>
  <si>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</si>
  <si>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</si>
  <si>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</si>
  <si>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</si>
  <si>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</si>
  <si>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</si>
  <si>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</si>
  <si>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</si>
  <si>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</si>
  <si>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</si>
  <si>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</si>
  <si>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</si>
  <si>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</si>
  <si>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</si>
  <si>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</si>
  <si>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</si>
  <si>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</si>
  <si>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</si>
  <si>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</si>
  <si>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</si>
  <si>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</si>
  <si>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</si>
  <si>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</si>
  <si>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</si>
  <si>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</si>
  <si>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</si>
  <si>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</si>
  <si>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</si>
  <si>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</si>
  <si>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</si>
  <si>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</si>
  <si>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</si>
  <si>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</si>
  <si>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</si>
  <si>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</si>
  <si>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</si>
  <si>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</si>
  <si>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</si>
  <si>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</si>
  <si>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</si>
  <si>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</si>
  <si>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</si>
  <si>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</si>
  <si>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</si>
  <si>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</si>
  <si>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</si>
  <si>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</si>
  <si>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</si>
  <si>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</si>
  <si>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</si>
  <si>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</si>
  <si>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</si>
  <si>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</si>
  <si>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</si>
  <si>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</si>
  <si>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</si>
  <si>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</si>
  <si>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</si>
  <si>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</si>
  <si>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</si>
  <si>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</si>
  <si>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</si>
  <si>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</si>
  <si>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</si>
  <si>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</si>
  <si>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</si>
  <si>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</si>
  <si>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</si>
  <si>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</si>
  <si>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</si>
  <si>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</si>
  <si>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</si>
  <si>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</si>
  <si>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</si>
  <si>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</si>
  <si>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</si>
  <si>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</si>
  <si>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</si>
  <si>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</si>
  <si>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</si>
  <si>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</si>
  <si>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</si>
  <si>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</si>
  <si>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</si>
  <si>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</si>
  <si>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</si>
  <si>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</si>
  <si>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</si>
  <si>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</si>
  <si>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</si>
  <si>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</si>
  <si>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</si>
  <si>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</si>
  <si>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</si>
  <si>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</si>
  <si>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</si>
  <si>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</si>
  <si>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</si>
  <si>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</si>
  <si>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</si>
  <si>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</si>
  <si>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</si>
  <si>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</si>
  <si>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</si>
  <si>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</si>
  <si>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</si>
  <si>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</si>
  <si>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</si>
  <si>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</si>
  <si>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</si>
  <si>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</si>
  <si>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</si>
  <si>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</si>
  <si>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</si>
  <si>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</si>
  <si>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</si>
  <si>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</si>
  <si>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</si>
  <si>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</si>
  <si>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</si>
  <si>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</si>
  <si>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</si>
  <si>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</si>
  <si>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</si>
  <si>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</si>
  <si>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</si>
  <si>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</si>
  <si>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</si>
  <si>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</si>
  <si>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</si>
  <si>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</si>
  <si>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</si>
  <si>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</si>
  <si>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</si>
  <si>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</si>
  <si>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</si>
  <si>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</si>
  <si>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</si>
  <si>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</si>
  <si>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</si>
  <si>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</si>
  <si>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</si>
  <si>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</si>
  <si>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</si>
  <si>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</si>
  <si>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</si>
  <si>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</si>
  <si>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</si>
  <si>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</si>
  <si>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</si>
  <si>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</si>
  <si>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</si>
  <si>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</si>
  <si>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</si>
  <si>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</si>
  <si>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</si>
  <si>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</si>
  <si>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</si>
  <si>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</si>
  <si>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</si>
  <si>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</si>
  <si>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</si>
  <si>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</si>
  <si>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</si>
  <si>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</si>
  <si>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</si>
  <si>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</si>
  <si>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</si>
  <si>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</si>
  <si>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</si>
  <si>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</si>
  <si>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</si>
  <si>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</si>
  <si>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</si>
  <si>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</si>
  <si>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</si>
  <si>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</si>
  <si>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</si>
  <si>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</si>
  <si>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</si>
  <si>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</si>
  <si>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</si>
  <si>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</si>
  <si>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</si>
  <si>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</si>
  <si>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</si>
  <si>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</si>
  <si>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</si>
  <si>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</si>
  <si>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</si>
  <si>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</si>
  <si>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</si>
  <si>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</si>
  <si>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</si>
  <si>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</si>
  <si>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</si>
  <si>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</si>
  <si>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</si>
  <si>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</si>
  <si>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</si>
  <si>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</si>
  <si>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</si>
  <si>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</si>
  <si>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</si>
  <si>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</si>
  <si>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</si>
  <si>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</si>
  <si>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</si>
  <si>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</si>
  <si>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</si>
  <si>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</si>
  <si>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</si>
  <si>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</si>
  <si>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</si>
  <si>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</si>
  <si>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</si>
  <si>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</si>
  <si>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</si>
  <si>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</si>
  <si>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</si>
  <si>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</si>
  <si>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</si>
  <si>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</si>
  <si>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</si>
  <si>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</si>
  <si>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</si>
  <si>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</si>
  <si>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</si>
  <si>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</si>
  <si>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</si>
  <si>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</si>
  <si>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</si>
  <si>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</si>
  <si>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</si>
  <si>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</si>
  <si>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</si>
  <si>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</si>
  <si>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</si>
  <si>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</si>
  <si>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</si>
  <si>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</si>
  <si>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</si>
  <si>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</si>
  <si>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</si>
  <si>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</si>
  <si>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</si>
  <si>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</si>
  <si>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</si>
  <si>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</si>
  <si>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</si>
  <si>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</si>
  <si>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</si>
  <si>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</si>
  <si>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</si>
  <si>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</si>
  <si>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</si>
  <si>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</si>
  <si>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</si>
  <si>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</si>
  <si>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</si>
  <si>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</si>
  <si>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</si>
  <si>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</si>
  <si>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</si>
  <si>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</si>
  <si>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</si>
  <si>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</si>
  <si>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</si>
  <si>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</si>
  <si>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</si>
  <si>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</si>
  <si>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</si>
  <si>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</si>
  <si>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</si>
  <si>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</si>
  <si>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</si>
  <si>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</si>
  <si>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</si>
  <si>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</si>
  <si>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</si>
  <si>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</si>
  <si>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</si>
  <si>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</si>
  <si>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</si>
  <si>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</si>
  <si>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</si>
  <si>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</si>
  <si>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</si>
  <si>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</si>
  <si>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</si>
  <si>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</si>
  <si>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</si>
  <si>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</si>
  <si>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</si>
  <si>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</si>
  <si>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</si>
  <si>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</si>
  <si>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</si>
  <si>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</si>
  <si>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</si>
  <si>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</si>
  <si>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</si>
  <si>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</si>
  <si>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</si>
  <si>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</si>
  <si>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</si>
  <si>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</si>
  <si>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</si>
  <si>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</si>
  <si>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</si>
  <si>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</si>
  <si>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</si>
  <si>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</si>
  <si>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</si>
  <si>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</si>
  <si>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</si>
  <si>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</si>
  <si>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</si>
  <si>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</si>
  <si>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</si>
  <si>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</si>
  <si>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</si>
  <si>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</si>
  <si>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</si>
  <si>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</si>
  <si>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</si>
  <si>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</si>
  <si>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</si>
  <si>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</si>
  <si>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</si>
  <si>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</si>
  <si>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</si>
  <si>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</si>
  <si>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</si>
  <si>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</si>
  <si>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</si>
  <si>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</si>
  <si>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</si>
  <si>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</si>
  <si>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</si>
  <si>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</si>
  <si>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</si>
  <si>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</si>
  <si>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</si>
  <si>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</si>
  <si>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</si>
  <si>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</si>
  <si>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</si>
  <si>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</si>
  <si>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</si>
  <si>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</si>
  <si>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</si>
  <si>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</si>
  <si>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</si>
  <si>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</si>
  <si>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</si>
  <si>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</si>
  <si>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</si>
  <si>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</si>
  <si>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</si>
  <si>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</si>
  <si>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</si>
  <si>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</si>
  <si>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</si>
  <si>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</si>
  <si>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</si>
  <si>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</si>
  <si>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</si>
  <si>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</si>
  <si>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</si>
  <si>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</si>
  <si>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</si>
  <si>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</si>
  <si>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</si>
  <si>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</si>
  <si>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</si>
  <si>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</si>
  <si>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</si>
  <si>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</si>
  <si>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</si>
  <si>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</si>
  <si>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</si>
  <si>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</si>
  <si>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</si>
  <si>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</si>
  <si>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</si>
  <si>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</si>
  <si>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</si>
  <si>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</si>
  <si>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</si>
  <si>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</si>
  <si>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</si>
  <si>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</si>
  <si>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</si>
  <si>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</si>
  <si>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</si>
  <si>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</si>
  <si>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</si>
  <si>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</si>
  <si>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</si>
  <si>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</si>
  <si>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</si>
  <si>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</si>
  <si>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</si>
  <si>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</si>
  <si>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</si>
  <si>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</si>
  <si>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</si>
  <si>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</si>
  <si>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</si>
  <si>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</si>
  <si>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</si>
  <si>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</si>
  <si>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</si>
  <si>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</si>
  <si>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</si>
  <si>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</si>
  <si>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</si>
  <si>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</si>
  <si>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</si>
  <si>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</si>
  <si>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</si>
  <si>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</si>
  <si>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</si>
  <si>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</si>
  <si>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</si>
  <si>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</si>
  <si>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</si>
  <si>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</si>
  <si>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</si>
  <si>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</si>
  <si>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</si>
  <si>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</si>
  <si>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</si>
  <si>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</si>
  <si>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</si>
  <si>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</si>
  <si>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</si>
  <si>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</si>
  <si>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</si>
  <si>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</si>
  <si>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</si>
  <si>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</si>
  <si>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</si>
  <si>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</si>
  <si>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</si>
  <si>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</si>
  <si>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</si>
  <si>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</si>
  <si>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</si>
  <si>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</si>
  <si>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</si>
  <si>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</si>
  <si>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</si>
  <si>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</si>
  <si>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</si>
  <si>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</si>
  <si>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</si>
  <si>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</si>
  <si>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</si>
  <si>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</si>
  <si>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</si>
  <si>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</si>
  <si>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</si>
  <si>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</si>
  <si>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</si>
  <si>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</si>
  <si>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</si>
  <si>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</si>
  <si>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</si>
  <si>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</si>
  <si>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</si>
  <si>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</si>
  <si>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</si>
  <si>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</si>
  <si>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</si>
  <si>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</si>
  <si>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</si>
  <si>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</si>
  <si>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</si>
  <si>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</si>
  <si>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</si>
  <si>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</si>
  <si>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</si>
  <si>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</si>
  <si>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</si>
  <si>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</si>
  <si>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</si>
  <si>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</si>
  <si>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</si>
  <si>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</si>
  <si>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</si>
  <si>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</si>
  <si>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</si>
  <si>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</si>
  <si>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</si>
  <si>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</si>
  <si>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</si>
  <si>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</si>
  <si>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</si>
  <si>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</si>
  <si>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</si>
  <si>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</si>
  <si>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</si>
  <si>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</si>
  <si>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</si>
  <si>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</si>
  <si>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</si>
  <si>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</si>
  <si>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</si>
  <si>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</si>
  <si>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</si>
  <si>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</si>
  <si>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</si>
  <si>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</si>
  <si>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</si>
  <si>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</si>
  <si>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</si>
  <si>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</si>
  <si>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</si>
  <si>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</si>
  <si>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</si>
  <si>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</si>
  <si>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</si>
  <si>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</si>
  <si>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</si>
  <si>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</si>
  <si>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</si>
  <si>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</si>
  <si>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</si>
  <si>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</si>
  <si>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</si>
  <si>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</si>
  <si>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</si>
  <si>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</si>
  <si>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</si>
  <si>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</si>
  <si>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</si>
  <si>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</si>
  <si>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</si>
  <si>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</si>
  <si>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</si>
  <si>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</si>
  <si>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</si>
  <si>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</si>
  <si>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</si>
  <si>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</si>
  <si>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</si>
  <si>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</si>
  <si>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</si>
  <si>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</si>
  <si>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</si>
  <si>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</si>
  <si>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</si>
  <si>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</si>
  <si>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</si>
  <si>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</si>
  <si>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</si>
  <si>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</si>
  <si>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</si>
  <si>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</si>
  <si>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</si>
  <si>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</si>
  <si>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</si>
  <si>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</si>
  <si>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</si>
  <si>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</si>
  <si>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</si>
  <si>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</si>
  <si>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</si>
  <si>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</si>
  <si>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</si>
  <si>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</si>
  <si>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</si>
  <si>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</si>
  <si>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</si>
  <si>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</si>
  <si>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</si>
  <si>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</si>
  <si>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</si>
  <si>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</si>
  <si>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</si>
  <si>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</si>
  <si>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</si>
  <si>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</si>
  <si>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</si>
  <si>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</si>
  <si>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</si>
  <si>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</si>
  <si>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</si>
  <si>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</si>
  <si>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</si>
  <si>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</si>
  <si>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</si>
  <si>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</si>
  <si>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</si>
  <si>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</si>
  <si>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</si>
  <si>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</si>
  <si>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</si>
  <si>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</si>
  <si>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</si>
  <si>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</si>
  <si>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</si>
  <si>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</si>
  <si>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</si>
  <si>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</si>
  <si>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</si>
  <si>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</si>
  <si>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</si>
  <si>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</si>
  <si>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</si>
  <si>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</si>
  <si>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</si>
  <si>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</si>
  <si>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</si>
  <si>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</si>
  <si>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</si>
  <si>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</si>
  <si>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</si>
  <si>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</si>
  <si>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</si>
  <si>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</si>
  <si>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</si>
  <si>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</si>
  <si>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</si>
  <si>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</si>
  <si>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</si>
  <si>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</si>
  <si>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</si>
  <si>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</si>
  <si>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</si>
  <si>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</si>
  <si>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</si>
  <si>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</si>
  <si>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</si>
  <si>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</si>
  <si>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</si>
  <si>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</si>
  <si>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</si>
  <si>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</si>
  <si>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</si>
  <si>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</si>
  <si>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</si>
  <si>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</si>
  <si>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</si>
  <si>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</si>
  <si>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</si>
  <si>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</si>
  <si>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</si>
  <si>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</si>
  <si>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</si>
  <si>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</si>
  <si>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</si>
  <si>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</si>
  <si>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</si>
  <si>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</si>
  <si>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</si>
  <si>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</si>
  <si>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</si>
  <si>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</si>
  <si>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</si>
  <si>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</si>
  <si>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</si>
  <si>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</si>
  <si>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</si>
  <si>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</si>
  <si>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</si>
  <si>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</si>
  <si>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</si>
  <si>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</si>
  <si>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</si>
  <si>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</si>
  <si>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</si>
  <si>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</si>
  <si>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</si>
  <si>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</si>
  <si>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</si>
  <si>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</si>
  <si>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</si>
  <si>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</si>
  <si>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</si>
  <si>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</si>
  <si>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</si>
  <si>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</si>
  <si>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</si>
  <si>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</si>
  <si>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</si>
  <si>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</si>
  <si>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</si>
  <si>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</si>
  <si>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</si>
  <si>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</si>
  <si>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</si>
  <si>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</si>
  <si>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</si>
  <si>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</si>
  <si>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</si>
  <si>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</si>
  <si>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</si>
  <si>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</si>
  <si>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</si>
  <si>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</si>
  <si>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</si>
  <si>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</si>
  <si>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</si>
  <si>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</si>
  <si>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</si>
  <si>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</si>
  <si>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</si>
  <si>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</si>
  <si>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</si>
  <si>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</si>
  <si>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</si>
  <si>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</si>
  <si>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</si>
  <si>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</si>
  <si>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</si>
  <si>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</si>
  <si>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</si>
  <si>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</si>
  <si>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</si>
  <si>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</si>
  <si>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</si>
  <si>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</si>
  <si>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</si>
  <si>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</si>
  <si>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</si>
  <si>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</si>
  <si>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</si>
  <si>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</si>
  <si>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</si>
  <si>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</si>
  <si>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</si>
  <si>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</si>
  <si>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</si>
  <si>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</si>
  <si>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</si>
  <si>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</si>
  <si>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</si>
  <si>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</si>
  <si>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</si>
  <si>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</si>
  <si>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</si>
  <si>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</si>
  <si>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</si>
  <si>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</si>
  <si>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</si>
  <si>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</si>
  <si>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</si>
  <si>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</si>
  <si>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</si>
  <si>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</si>
  <si>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</si>
  <si>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</si>
  <si>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</si>
  <si>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</si>
  <si>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</si>
  <si>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</si>
  <si>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</si>
  <si>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</si>
  <si>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</si>
  <si>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</si>
  <si>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</si>
  <si>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</si>
  <si>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</si>
  <si>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</si>
  <si>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</si>
  <si>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</si>
  <si>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</si>
  <si>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</si>
  <si>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</si>
  <si>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</si>
  <si>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</si>
  <si>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</si>
  <si>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</si>
  <si>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</si>
  <si>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</si>
  <si>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</si>
  <si>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</si>
  <si>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</si>
  <si>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</si>
  <si>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</si>
  <si>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</si>
  <si>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</si>
  <si>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</si>
  <si>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</si>
  <si>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</si>
  <si>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</si>
  <si>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</si>
  <si>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</si>
  <si>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</si>
  <si>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</si>
  <si>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</si>
  <si>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</si>
  <si>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</si>
  <si>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</si>
  <si>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</si>
  <si>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</si>
  <si>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</si>
  <si>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</si>
  <si>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</si>
  <si>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</si>
  <si>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</si>
  <si>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</si>
  <si>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</si>
  <si>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</si>
  <si>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</si>
  <si>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</si>
  <si>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</si>
  <si>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</si>
  <si>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</si>
  <si>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</si>
  <si>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</si>
  <si>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</si>
  <si>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</si>
  <si>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</si>
  <si>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</si>
  <si>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</si>
  <si>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</si>
  <si>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</si>
  <si>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</si>
  <si>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</si>
  <si>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</si>
  <si>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</si>
  <si>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</si>
  <si>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</si>
  <si>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</si>
  <si>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</si>
  <si>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</si>
  <si>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</si>
  <si>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</si>
  <si>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</si>
  <si>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</si>
  <si>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</si>
  <si>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</si>
  <si>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</si>
  <si>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</si>
  <si>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</si>
  <si>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</si>
  <si>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</si>
  <si>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</si>
  <si>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</si>
  <si>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</si>
  <si>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</si>
  <si>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</si>
  <si>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</si>
  <si>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</si>
  <si>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</si>
  <si>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</si>
  <si>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</si>
  <si>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</si>
  <si>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</si>
  <si>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</si>
  <si>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</si>
  <si>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</si>
  <si>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</si>
  <si>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</si>
  <si>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</si>
  <si>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</si>
  <si>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</si>
  <si>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</si>
  <si>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</si>
  <si>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</si>
  <si>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</si>
  <si>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</si>
  <si>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</si>
  <si>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</si>
  <si>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</si>
  <si>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</si>
  <si>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</si>
  <si>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</si>
  <si>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</si>
  <si>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</si>
  <si>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</si>
  <si>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</si>
  <si>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</si>
  <si>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</si>
  <si>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</si>
  <si>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</si>
  <si>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</si>
  <si>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</si>
  <si>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</si>
  <si>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</si>
  <si>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</si>
  <si>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</si>
  <si>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</si>
  <si>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</si>
  <si>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</si>
  <si>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</si>
  <si>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</si>
  <si>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</si>
  <si>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</si>
  <si>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</si>
  <si>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</si>
  <si>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</si>
  <si>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</si>
  <si>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</si>
  <si>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</si>
  <si>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</si>
  <si>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</si>
  <si>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</si>
  <si>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</si>
  <si>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</si>
  <si>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</si>
  <si>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</si>
  <si>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</si>
  <si>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</si>
  <si>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</si>
  <si>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</si>
  <si>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</si>
  <si>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</si>
  <si>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</si>
  <si>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</si>
  <si>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</si>
  <si>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</si>
  <si>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</si>
  <si>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</si>
  <si>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</si>
  <si>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</si>
  <si>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</si>
  <si>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</si>
  <si>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</si>
  <si>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</si>
  <si>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</si>
  <si>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</si>
  <si>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</si>
  <si>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</si>
  <si>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</si>
  <si>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</si>
  <si>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</si>
  <si>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</si>
  <si>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</si>
  <si>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</si>
  <si>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</si>
  <si>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</si>
  <si>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</si>
  <si>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</si>
  <si>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</si>
  <si>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</si>
  <si>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</si>
  <si>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</si>
  <si>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</si>
  <si>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</si>
  <si>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</si>
  <si>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</si>
  <si>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</si>
  <si>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</si>
  <si>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</si>
  <si>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</si>
  <si>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</si>
  <si>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</si>
  <si>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</si>
  <si>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</si>
  <si>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</si>
  <si>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</si>
  <si>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</si>
  <si>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</si>
  <si>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</si>
  <si>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</si>
  <si>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</si>
  <si>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</si>
  <si>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</si>
  <si>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</si>
  <si>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</si>
  <si>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</si>
  <si>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</si>
  <si>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</si>
  <si>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</si>
  <si>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</si>
  <si>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</si>
  <si>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</si>
  <si>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</si>
  <si>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</si>
  <si>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</si>
  <si>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</si>
  <si>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</si>
  <si>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</si>
  <si>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</si>
  <si>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</si>
  <si>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</si>
  <si>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</si>
  <si>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</si>
  <si>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</si>
  <si>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</si>
  <si>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</si>
  <si>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</si>
  <si>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</si>
  <si>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</si>
  <si>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</si>
  <si>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</si>
  <si>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</si>
  <si>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</si>
  <si>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</si>
  <si>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</si>
  <si>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</si>
  <si>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</si>
  <si>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</si>
  <si>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</si>
  <si>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</si>
  <si>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</si>
  <si>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</si>
  <si>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</si>
  <si>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</si>
  <si>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</si>
  <si>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</si>
  <si>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</si>
  <si>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</si>
  <si>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</si>
  <si>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</si>
  <si>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</si>
  <si>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</si>
  <si>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</si>
  <si>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</si>
  <si>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</si>
  <si>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</si>
  <si>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</si>
  <si>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</si>
  <si>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</si>
  <si>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</si>
  <si>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</si>
  <si>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</si>
  <si>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</si>
  <si>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</si>
  <si>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</si>
  <si>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</si>
  <si>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</si>
  <si>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</si>
  <si>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</si>
  <si>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</si>
  <si>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</si>
  <si>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</si>
  <si>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</si>
  <si>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</si>
  <si>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</si>
  <si>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</si>
  <si>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</si>
  <si>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</si>
  <si>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</si>
  <si>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</si>
  <si>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</si>
  <si>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</si>
  <si>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</si>
  <si>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</si>
  <si>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</si>
  <si>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</si>
  <si>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</si>
  <si>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</si>
  <si>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</si>
  <si>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</si>
  <si>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</si>
  <si>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</si>
  <si>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</si>
  <si>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</si>
  <si>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</si>
  <si>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</si>
  <si>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</si>
  <si>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</si>
  <si>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</si>
  <si>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</si>
  <si>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</si>
  <si>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</si>
  <si>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</si>
  <si>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</si>
  <si>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</si>
  <si>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</si>
  <si>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</si>
  <si>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</si>
  <si>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</si>
  <si>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</si>
  <si>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</si>
  <si>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</si>
  <si>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</si>
  <si>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</si>
  <si>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</si>
  <si>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</si>
  <si>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</si>
  <si>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</si>
  <si>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</si>
  <si>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</si>
  <si>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</si>
  <si>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</si>
  <si>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</si>
  <si>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</si>
  <si>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</si>
  <si>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</si>
  <si>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</si>
  <si>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</si>
  <si>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</si>
  <si>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</si>
  <si>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</si>
  <si>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</si>
  <si>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</si>
  <si>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</si>
  <si>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</si>
  <si>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</si>
  <si>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</si>
  <si>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</si>
  <si>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</si>
  <si>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</si>
  <si>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</si>
  <si>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</si>
  <si>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</si>
  <si>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</si>
  <si>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</si>
  <si>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</si>
  <si>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</si>
  <si>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</si>
  <si>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</si>
  <si>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</si>
  <si>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</si>
  <si>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</si>
  <si>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</si>
  <si>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</si>
  <si>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</si>
  <si>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</si>
  <si>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</si>
  <si>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</si>
  <si>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</si>
  <si>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</si>
  <si>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</si>
  <si>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</si>
  <si>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</si>
  <si>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</si>
  <si>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</si>
  <si>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</si>
  <si>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</si>
  <si>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</si>
  <si>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</si>
  <si>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</si>
  <si>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</si>
  <si>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</si>
  <si>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</si>
  <si>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</si>
  <si>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</si>
  <si>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</si>
  <si>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</si>
  <si>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</si>
  <si>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</si>
  <si>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</si>
  <si>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</si>
  <si>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</si>
  <si>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</si>
  <si>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</si>
  <si>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</si>
  <si>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</si>
  <si>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</si>
  <si>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</si>
  <si>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</si>
  <si>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</si>
  <si>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</si>
  <si>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</si>
  <si>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</si>
  <si>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</si>
  <si>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</si>
  <si>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</si>
  <si>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</si>
  <si>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</si>
  <si>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</si>
  <si>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</si>
  <si>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</si>
  <si>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</si>
  <si>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</si>
  <si>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</si>
  <si>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</si>
  <si>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</si>
  <si>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</si>
  <si>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</si>
  <si>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</si>
  <si>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</si>
  <si>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</si>
  <si>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</si>
  <si>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</si>
  <si>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</si>
  <si>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</si>
  <si>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</si>
  <si>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</si>
  <si>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</si>
  <si>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</si>
  <si>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</si>
  <si>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</si>
  <si>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</si>
  <si>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</si>
  <si>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</si>
  <si>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</si>
  <si>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</si>
  <si>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</si>
  <si>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</si>
  <si>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</si>
  <si>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</si>
  <si>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</si>
  <si>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</si>
  <si>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</si>
  <si>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</si>
  <si>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</si>
  <si>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</si>
  <si>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</si>
  <si>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</si>
  <si>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</si>
  <si>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</si>
  <si>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</si>
  <si>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</si>
  <si>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</si>
  <si>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</si>
  <si>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</si>
  <si>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</si>
  <si>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</si>
  <si>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</si>
  <si>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</si>
  <si>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</si>
  <si>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</si>
  <si>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</si>
  <si>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</si>
  <si>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</si>
  <si>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</si>
  <si>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</si>
  <si>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</si>
  <si>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</si>
  <si>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</si>
  <si>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</si>
  <si>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</si>
  <si>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</si>
  <si>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</si>
  <si>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</si>
  <si>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</si>
  <si>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</si>
  <si>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</si>
  <si>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</si>
  <si>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</si>
  <si>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</si>
  <si>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</si>
  <si>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</si>
  <si>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</si>
  <si>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</si>
  <si>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</si>
  <si>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</si>
  <si>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</si>
  <si>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</si>
  <si>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</si>
  <si>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</si>
  <si>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</si>
  <si>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</si>
  <si>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</si>
  <si>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</si>
  <si>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</si>
  <si>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</si>
  <si>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</si>
  <si>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</si>
  <si>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</si>
  <si>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</si>
  <si>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</si>
  <si>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</si>
  <si>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</si>
  <si>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</si>
  <si>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</si>
  <si>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</si>
  <si>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</si>
  <si>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</si>
  <si>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</si>
  <si>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</si>
  <si>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</si>
  <si>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</si>
  <si>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</si>
  <si>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</si>
  <si>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</si>
  <si>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</si>
  <si>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</si>
  <si>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</si>
  <si>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</si>
  <si>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</si>
  <si>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</si>
  <si>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</si>
  <si>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</si>
  <si>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</si>
  <si>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</si>
  <si>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</si>
  <si>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</si>
  <si>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</si>
  <si>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</si>
  <si>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</si>
  <si>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</si>
  <si>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</si>
  <si>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</si>
  <si>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</si>
  <si>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</si>
  <si>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</si>
  <si>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</si>
  <si>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</si>
  <si>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</si>
  <si>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</si>
  <si>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</si>
  <si>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</si>
  <si>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</si>
  <si>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</si>
  <si>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</si>
  <si>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</si>
  <si>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</si>
  <si>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</si>
  <si>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</si>
  <si>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</si>
  <si>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</si>
  <si>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</si>
  <si>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</si>
  <si>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</si>
  <si>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</si>
  <si>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</si>
  <si>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</si>
  <si>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</si>
  <si>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</si>
  <si>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</si>
  <si>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</si>
  <si>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</si>
  <si>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</si>
  <si>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</si>
  <si>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</si>
  <si>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</si>
  <si>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</si>
  <si>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</si>
  <si>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</si>
  <si>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</si>
  <si>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</si>
  <si>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</si>
  <si>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</si>
  <si>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</si>
  <si>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</si>
  <si>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</si>
  <si>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</si>
  <si>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</si>
  <si>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</si>
  <si>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</si>
  <si>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</si>
  <si>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</si>
  <si>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</si>
  <si>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</si>
  <si>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</si>
  <si>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</si>
  <si>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</si>
  <si>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</si>
  <si>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</si>
  <si>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</si>
  <si>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</si>
  <si>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</si>
  <si>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</si>
  <si>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</si>
  <si>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</si>
  <si>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</si>
  <si>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</si>
  <si>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</si>
  <si>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</si>
  <si>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</si>
  <si>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</si>
  <si>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</si>
  <si>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</si>
  <si>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</si>
  <si>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</si>
  <si>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</si>
  <si>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</si>
  <si>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</si>
  <si>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</si>
  <si>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</si>
  <si>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</si>
  <si>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</si>
  <si>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</si>
  <si>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</si>
  <si>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</si>
  <si>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</si>
  <si>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</si>
  <si>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</si>
  <si>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</si>
  <si>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</si>
  <si>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</si>
  <si>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</si>
  <si>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</si>
  <si>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</si>
  <si>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</si>
  <si>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</si>
  <si>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</si>
  <si>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</si>
  <si>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</si>
  <si>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</si>
  <si>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</si>
  <si>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</si>
  <si>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</si>
  <si>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</si>
  <si>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</si>
  <si>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</si>
  <si>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</si>
  <si>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</si>
  <si>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</si>
  <si>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</si>
  <si>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</si>
  <si>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</si>
  <si>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</si>
  <si>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</si>
  <si>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</si>
  <si>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</si>
  <si>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</si>
  <si>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</si>
  <si>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</si>
  <si>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</si>
  <si>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</si>
  <si>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</si>
  <si>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</si>
  <si>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</si>
  <si>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</si>
  <si>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</si>
  <si>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</si>
  <si>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</si>
  <si>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</si>
  <si>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</si>
  <si>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</si>
  <si>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</si>
  <si>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</si>
  <si>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</si>
  <si>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</si>
  <si>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</si>
  <si>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</si>
  <si>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</si>
  <si>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</si>
  <si>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</si>
  <si>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</si>
  <si>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</si>
  <si>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</si>
  <si>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</si>
  <si>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</si>
  <si>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</si>
  <si>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</si>
  <si>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</si>
  <si>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</si>
  <si>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</si>
  <si>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</si>
  <si>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</si>
  <si>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</si>
  <si>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</si>
  <si>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</si>
  <si>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</si>
  <si>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</si>
  <si>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</si>
  <si>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</si>
  <si>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</si>
  <si>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</si>
  <si>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</si>
  <si>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</si>
  <si>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</si>
  <si>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</si>
  <si>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</si>
  <si>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</si>
  <si>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</si>
  <si>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</si>
  <si>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</si>
  <si>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</si>
  <si>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</si>
  <si>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</si>
  <si>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</si>
  <si>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</si>
  <si>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</si>
  <si>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</si>
  <si>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</si>
  <si>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</si>
  <si>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</si>
  <si>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</si>
  <si>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</si>
  <si>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</si>
  <si>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</si>
  <si>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</si>
  <si>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</si>
  <si>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</si>
  <si>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</si>
  <si>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</si>
  <si>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</si>
  <si>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</si>
  <si>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</si>
  <si>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</si>
  <si>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</si>
  <si>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</si>
  <si>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</si>
  <si>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</si>
  <si>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</si>
  <si>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</si>
  <si>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</si>
  <si>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</si>
  <si>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</si>
  <si>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</si>
  <si>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</si>
  <si>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</si>
  <si>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</si>
  <si>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</si>
  <si>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</si>
  <si>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</si>
  <si>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</si>
  <si>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</si>
  <si>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</si>
  <si>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</si>
  <si>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</si>
  <si>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</si>
  <si>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</si>
  <si>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</si>
  <si>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</si>
  <si>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</si>
  <si>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</si>
  <si>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</si>
  <si>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</si>
  <si>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</si>
  <si>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</si>
  <si>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</si>
  <si>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</si>
  <si>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</si>
  <si>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</si>
  <si>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</si>
  <si>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</si>
  <si>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</si>
  <si>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</si>
  <si>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</si>
  <si>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</si>
  <si>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</si>
  <si>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</si>
  <si>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</si>
  <si>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</si>
  <si>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</si>
  <si>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</si>
  <si>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</si>
  <si>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</si>
  <si>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</si>
  <si>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</si>
  <si>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</si>
  <si>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</si>
  <si>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</si>
  <si>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</si>
  <si>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</si>
  <si>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</si>
  <si>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</si>
  <si>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</si>
  <si>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</si>
  <si>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</si>
  <si>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</si>
  <si>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</si>
  <si>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</si>
  <si>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</si>
  <si>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</si>
  <si>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</si>
  <si>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</si>
  <si>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</si>
  <si>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</si>
  <si>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</si>
  <si>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</si>
  <si>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</si>
  <si>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</si>
  <si>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</si>
  <si>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</si>
  <si>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</si>
  <si>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</si>
  <si>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</si>
  <si>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</si>
  <si>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</si>
  <si>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</si>
  <si>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</si>
  <si>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</si>
  <si>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</si>
  <si>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</si>
  <si>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</si>
  <si>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</si>
  <si>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</si>
  <si>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</si>
  <si>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</si>
  <si>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</si>
  <si>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</si>
  <si>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</si>
  <si>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</si>
  <si>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</si>
  <si>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</si>
  <si>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</si>
  <si>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</si>
  <si>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</si>
  <si>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</si>
  <si>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</si>
  <si>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</si>
  <si>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</si>
  <si>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</si>
  <si>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</si>
  <si>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</si>
  <si>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</si>
  <si>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</si>
  <si>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</si>
  <si>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</si>
  <si>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</si>
  <si>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</si>
  <si>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</si>
  <si>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</si>
  <si>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</si>
  <si>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</si>
  <si>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</si>
  <si>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</si>
  <si>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</si>
  <si>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</si>
  <si>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</si>
  <si>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</si>
  <si>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</si>
  <si>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</si>
  <si>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</si>
  <si>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</si>
  <si>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</si>
  <si>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</si>
  <si>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</si>
  <si>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</si>
  <si>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</si>
  <si>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</si>
  <si>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</si>
  <si>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</si>
  <si>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</si>
  <si>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</si>
  <si>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</si>
  <si>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</si>
  <si>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</si>
  <si>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</si>
  <si>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</si>
  <si>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</si>
  <si>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</si>
  <si>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</si>
  <si>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</si>
  <si>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</si>
  <si>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</si>
  <si>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</si>
  <si>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</si>
  <si>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</si>
  <si>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</si>
  <si>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</si>
  <si>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</si>
  <si>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</si>
  <si>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</si>
  <si>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</si>
  <si>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</si>
  <si>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</si>
  <si>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</si>
  <si>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</si>
  <si>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</si>
  <si>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</si>
  <si>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</si>
  <si>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</si>
  <si>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</si>
  <si>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</si>
  <si>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</si>
  <si>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</si>
  <si>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</si>
  <si>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</si>
  <si>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</si>
  <si>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</si>
  <si>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</si>
  <si>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</si>
  <si>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</si>
  <si>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</si>
  <si>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</si>
  <si>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</si>
  <si>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</si>
  <si>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</si>
  <si>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</si>
  <si>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</si>
  <si>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</si>
  <si>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</si>
  <si>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</si>
  <si>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</si>
  <si>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</si>
  <si>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</si>
  <si>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</si>
  <si>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</si>
  <si>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</si>
  <si>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</si>
  <si>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</si>
  <si>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</si>
  <si>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</si>
  <si>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</si>
  <si>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</si>
  <si>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</si>
  <si>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</si>
  <si>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</si>
  <si>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</si>
  <si>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</si>
  <si>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</si>
  <si>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</si>
  <si>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</si>
  <si>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</si>
  <si>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</si>
  <si>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</si>
  <si>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</si>
  <si>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</si>
  <si>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</si>
  <si>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</si>
  <si>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</si>
  <si>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</si>
  <si>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</si>
  <si>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</si>
  <si>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</si>
  <si>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</si>
  <si>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</si>
  <si>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</si>
  <si>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</si>
  <si>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</si>
  <si>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</si>
  <si>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</si>
  <si>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</si>
  <si>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</si>
  <si>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</si>
  <si>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</si>
  <si>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</si>
  <si>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</si>
  <si>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</si>
  <si>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</si>
  <si>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</si>
  <si>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</si>
  <si>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</si>
  <si>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</si>
  <si>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</si>
  <si>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</si>
  <si>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</si>
  <si>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</si>
  <si>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</si>
  <si>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</si>
  <si>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</si>
  <si>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</si>
  <si>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</si>
  <si>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</si>
  <si>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</si>
  <si>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</si>
  <si>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</si>
  <si>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</si>
  <si>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</si>
  <si>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</si>
  <si>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</si>
  <si>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</si>
  <si>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</si>
  <si>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</si>
  <si>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</si>
  <si>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</si>
  <si>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</si>
  <si>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</si>
  <si>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</si>
  <si>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</si>
  <si>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</si>
  <si>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</si>
  <si>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</si>
  <si>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</si>
  <si>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</si>
  <si>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</si>
  <si>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</si>
  <si>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</si>
  <si>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</si>
  <si>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</si>
  <si>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</si>
  <si>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</si>
  <si>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</si>
  <si>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</si>
  <si>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</si>
  <si>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</si>
  <si>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</si>
  <si>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</si>
  <si>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</si>
  <si>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</si>
  <si>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</si>
  <si>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</si>
  <si>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</si>
  <si>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</si>
  <si>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</si>
  <si>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</si>
  <si>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</si>
  <si>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</si>
  <si>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</si>
  <si>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</si>
  <si>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</si>
  <si>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</si>
  <si>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</si>
  <si>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</si>
  <si>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</si>
  <si>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</si>
  <si>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</si>
  <si>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</si>
  <si>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</si>
  <si>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</si>
  <si>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</si>
  <si>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</si>
  <si>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</si>
  <si>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</si>
  <si>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</si>
  <si>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</si>
  <si>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</si>
  <si>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</si>
  <si>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</si>
  <si>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</si>
  <si>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</si>
  <si>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</si>
  <si>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</si>
  <si>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</si>
  <si>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</si>
  <si>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</si>
  <si>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</si>
  <si>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</si>
  <si>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</si>
  <si>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</si>
  <si>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</si>
  <si>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</si>
  <si>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</si>
  <si>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</si>
  <si>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</si>
  <si>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</si>
  <si>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</si>
  <si>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</si>
  <si>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</si>
  <si>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</si>
  <si>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</si>
  <si>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</si>
  <si>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</si>
  <si>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</si>
  <si>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</si>
  <si>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</si>
  <si>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</si>
  <si>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</si>
  <si>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</si>
  <si>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</si>
  <si>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</si>
  <si>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</si>
  <si>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</si>
  <si>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</si>
  <si>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</si>
  <si>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</si>
  <si>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</si>
  <si>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</si>
  <si>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</si>
  <si>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</si>
  <si>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</si>
  <si>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</si>
  <si>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</si>
  <si>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</si>
  <si>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</si>
  <si>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</si>
  <si>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</si>
  <si>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</si>
  <si>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</si>
  <si>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</si>
  <si>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</si>
  <si>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</si>
  <si>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</si>
  <si>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</si>
  <si>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</si>
  <si>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</si>
  <si>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</si>
  <si>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</si>
  <si>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</si>
  <si>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</si>
  <si>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</si>
  <si>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</si>
  <si>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</si>
  <si>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</si>
  <si>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</si>
  <si>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</si>
  <si>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</si>
  <si>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</si>
  <si>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</si>
  <si>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</si>
  <si>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</si>
  <si>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</si>
  <si>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</si>
  <si>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</si>
  <si>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</si>
  <si>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</si>
  <si>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</si>
  <si>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</si>
  <si>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</si>
  <si>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</si>
  <si>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</si>
  <si>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</si>
  <si>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</si>
  <si>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</si>
  <si>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</si>
  <si>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</si>
  <si>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</si>
  <si>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</si>
  <si>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</si>
  <si>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</si>
  <si>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</si>
  <si>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</si>
  <si>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</si>
  <si>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</si>
  <si>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</si>
  <si>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</si>
  <si>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</si>
  <si>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</si>
  <si>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</si>
  <si>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</si>
  <si>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</si>
  <si>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</si>
  <si>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</si>
  <si>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</si>
  <si>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</si>
  <si>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</si>
  <si>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</si>
  <si>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</si>
  <si>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</si>
  <si>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</si>
  <si>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</si>
  <si>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</si>
  <si>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</si>
  <si>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</si>
  <si>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</si>
  <si>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</si>
  <si>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</si>
  <si>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</si>
  <si>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</si>
  <si>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</si>
  <si>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</si>
  <si>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</si>
  <si>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</si>
  <si>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</si>
  <si>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</si>
  <si>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</si>
  <si>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</si>
  <si>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</si>
  <si>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</si>
  <si>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</si>
  <si>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</si>
  <si>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</si>
  <si>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</si>
  <si>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</si>
  <si>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</si>
  <si>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</si>
  <si>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</si>
  <si>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</si>
  <si>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</si>
  <si>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</si>
  <si>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</si>
  <si>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</si>
  <si>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</si>
  <si>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</si>
  <si>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</si>
  <si>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</si>
  <si>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</si>
  <si>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</si>
  <si>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</si>
  <si>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</si>
  <si>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</si>
  <si>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</si>
  <si>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</si>
  <si>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</si>
  <si>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</si>
  <si>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</si>
  <si>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</si>
  <si>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</si>
  <si>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</si>
  <si>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</si>
  <si>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</si>
  <si>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</si>
  <si>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</si>
  <si>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</si>
  <si>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</si>
  <si>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</si>
  <si>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</si>
  <si>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</si>
  <si>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</si>
  <si>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</si>
  <si>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</si>
  <si>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</si>
  <si>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</si>
  <si>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</si>
  <si>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</si>
  <si>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</si>
  <si>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</si>
  <si>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</si>
  <si>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</si>
  <si>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</si>
  <si>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</si>
  <si>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</si>
  <si>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</si>
  <si>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</si>
  <si>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</si>
  <si>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</si>
  <si>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</si>
  <si>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</si>
  <si>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</si>
  <si>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</si>
  <si>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</si>
  <si>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</si>
  <si>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</si>
  <si>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</si>
  <si>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</si>
  <si>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</si>
  <si>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</si>
  <si>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</si>
  <si>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</si>
  <si>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</si>
  <si>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</si>
  <si>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</si>
  <si>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</si>
  <si>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</si>
  <si>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</si>
  <si>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</si>
  <si>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</si>
  <si>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</si>
  <si>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</si>
  <si>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</si>
  <si>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</si>
  <si>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</si>
  <si>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</si>
  <si>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</si>
  <si>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</si>
  <si>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</si>
  <si>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</si>
  <si>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</si>
  <si>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</si>
  <si>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</si>
  <si>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</si>
  <si>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</si>
  <si>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</si>
  <si>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</si>
  <si>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</si>
  <si>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</si>
  <si>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</si>
  <si>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</si>
  <si>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</si>
  <si>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</si>
  <si>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</si>
  <si>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</si>
  <si>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</si>
  <si>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</si>
  <si>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</si>
  <si>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</si>
  <si>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</si>
  <si>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</si>
  <si>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</si>
  <si>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</si>
  <si>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</si>
  <si>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</si>
  <si>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</si>
  <si>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</si>
  <si>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</si>
  <si>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</si>
  <si>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</si>
  <si>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</si>
  <si>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</si>
  <si>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</si>
  <si>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</si>
  <si>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</si>
  <si>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</si>
  <si>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</si>
  <si>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</si>
  <si>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</si>
  <si>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</si>
  <si>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</si>
  <si>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</si>
  <si>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</si>
  <si>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</si>
  <si>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</si>
  <si>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</si>
  <si>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</si>
  <si>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</si>
  <si>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</si>
  <si>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</si>
  <si>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</si>
  <si>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</si>
  <si>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</si>
  <si>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</si>
  <si>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</si>
  <si>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</si>
  <si>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</si>
  <si>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</si>
  <si>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</si>
  <si>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</si>
  <si>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</si>
  <si>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</si>
  <si>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</si>
  <si>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</si>
  <si>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</si>
  <si>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</si>
  <si>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</si>
  <si>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</si>
  <si>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</si>
  <si>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</si>
  <si>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</si>
  <si>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</si>
  <si>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</si>
  <si>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</si>
  <si>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</si>
  <si>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</si>
  <si>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</si>
  <si>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</si>
  <si>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</si>
  <si>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</si>
  <si>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</si>
  <si>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</si>
  <si>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</si>
  <si>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</si>
  <si>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</si>
  <si>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</si>
  <si>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</si>
  <si>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</si>
  <si>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</si>
  <si>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</si>
  <si>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</si>
  <si>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</si>
  <si>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</si>
  <si>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</si>
  <si>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</si>
  <si>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</si>
  <si>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</si>
  <si>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</si>
  <si>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</si>
  <si>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</si>
  <si>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</si>
  <si>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</si>
  <si>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</si>
  <si>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</si>
  <si>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</si>
  <si>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</si>
  <si>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</si>
  <si>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</si>
  <si>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</si>
  <si>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</si>
  <si>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</si>
  <si>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</si>
  <si>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</si>
  <si>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</si>
  <si>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</si>
  <si>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</si>
  <si>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</si>
  <si>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</si>
  <si>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</si>
  <si>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</si>
  <si>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</si>
  <si>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</si>
  <si>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</si>
  <si>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</si>
  <si>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</si>
  <si>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</si>
  <si>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</si>
  <si>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</si>
  <si>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</si>
  <si>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</si>
  <si>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</si>
  <si>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</si>
  <si>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</si>
  <si>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</si>
  <si>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</si>
  <si>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</si>
  <si>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</si>
  <si>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</si>
  <si>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</si>
  <si>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</si>
  <si>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</si>
  <si>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</si>
  <si>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</si>
  <si>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</si>
  <si>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</si>
  <si>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</si>
  <si>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</si>
  <si>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</si>
  <si>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</si>
  <si>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</si>
  <si>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</si>
  <si>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</si>
  <si>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</si>
  <si>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</si>
  <si>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</si>
  <si>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</si>
  <si>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</si>
  <si>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</si>
  <si>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</si>
  <si>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</si>
  <si>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</si>
  <si>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</si>
  <si>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</si>
  <si>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</si>
  <si>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</si>
  <si>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</si>
  <si>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</si>
  <si>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</si>
  <si>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</si>
  <si>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</si>
  <si>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</si>
  <si>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</si>
  <si>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</si>
  <si>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</si>
  <si>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</si>
  <si>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</si>
  <si>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</si>
  <si>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</si>
  <si>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</si>
  <si>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</si>
  <si>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</si>
  <si>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</si>
  <si>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</si>
  <si>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</si>
  <si>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</si>
  <si>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</si>
  <si>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</si>
  <si>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</si>
  <si>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</si>
  <si>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</si>
  <si>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</si>
  <si>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</si>
  <si>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</si>
  <si>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</si>
  <si>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</si>
  <si>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</si>
  <si>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</si>
  <si>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</si>
  <si>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</si>
  <si>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</si>
  <si>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</si>
  <si>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</si>
  <si>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</si>
  <si>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</si>
  <si>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</si>
  <si>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</si>
  <si>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</si>
  <si>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</si>
  <si>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</si>
  <si>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</si>
  <si>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</si>
  <si>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</si>
  <si>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</si>
  <si>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</si>
  <si>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</si>
  <si>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</si>
  <si>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</si>
  <si>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</si>
  <si>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</si>
  <si>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</si>
  <si>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</si>
  <si>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</si>
  <si>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</si>
  <si>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</si>
  <si>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</si>
  <si>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</si>
  <si>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</si>
  <si>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</si>
  <si>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</si>
  <si>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</si>
  <si>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</si>
  <si>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</si>
  <si>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</si>
  <si>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</si>
  <si>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</si>
  <si>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</si>
  <si>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</si>
  <si>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</si>
  <si>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</si>
  <si>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</si>
  <si>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</si>
  <si>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</si>
  <si>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</si>
  <si>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</si>
  <si>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</si>
  <si>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</si>
  <si>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</si>
  <si>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</si>
  <si>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</si>
  <si>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</si>
  <si>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</si>
  <si>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</si>
  <si>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</si>
  <si>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</si>
  <si>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</si>
  <si>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</si>
  <si>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</si>
  <si>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</si>
  <si>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</si>
  <si>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</si>
  <si>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</si>
  <si>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</si>
  <si>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</si>
  <si>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</si>
  <si>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</si>
  <si>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</si>
  <si>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</si>
  <si>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</si>
  <si>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</si>
  <si>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</si>
  <si>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</si>
  <si>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</si>
  <si>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</si>
  <si>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</si>
  <si>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</si>
  <si>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</si>
  <si>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</si>
  <si>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</si>
  <si>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</si>
  <si>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</si>
  <si>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</si>
  <si>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</si>
  <si>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</si>
  <si>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</si>
  <si>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</si>
  <si>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</si>
  <si>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</si>
  <si>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</si>
  <si>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</si>
  <si>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</si>
  <si>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</si>
  <si>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</si>
  <si>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</si>
  <si>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</si>
  <si>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</si>
  <si>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</si>
  <si>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</si>
  <si>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</si>
  <si>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</si>
  <si>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</si>
  <si>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</si>
  <si>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</si>
  <si>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</si>
  <si>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</si>
  <si>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</si>
  <si>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</si>
  <si>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</si>
  <si>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</si>
  <si>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</si>
  <si>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</si>
  <si>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</si>
  <si>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</si>
  <si>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</si>
  <si>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</si>
  <si>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</si>
  <si>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</si>
  <si>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</si>
  <si>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</si>
  <si>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</si>
  <si>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</si>
  <si>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</si>
  <si>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</si>
  <si>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</si>
  <si>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</si>
  <si>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</si>
  <si>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</si>
  <si>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</si>
  <si>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</si>
  <si>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</si>
  <si>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</si>
  <si>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</si>
  <si>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</si>
  <si>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</si>
  <si>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</si>
  <si>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</si>
  <si>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</si>
  <si>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</si>
  <si>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</si>
  <si>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</si>
  <si>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</si>
  <si>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</si>
  <si>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</si>
  <si>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</si>
  <si>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</si>
  <si>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</si>
  <si>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</si>
  <si>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</si>
  <si>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</si>
  <si>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</si>
  <si>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</si>
  <si>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</si>
  <si>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</si>
  <si>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</si>
  <si>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</si>
  <si>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</si>
  <si>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</si>
  <si>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</si>
  <si>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</si>
  <si>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</si>
  <si>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</si>
  <si>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</si>
  <si>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</si>
  <si>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</si>
  <si>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</si>
  <si>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</si>
  <si>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</si>
  <si>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</si>
  <si>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</si>
  <si>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</si>
  <si>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</si>
  <si>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</si>
  <si>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</si>
  <si>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</si>
  <si>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</si>
  <si>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</si>
  <si>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</si>
  <si>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</si>
  <si>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</si>
  <si>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</si>
  <si>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</si>
  <si>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</si>
  <si>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</si>
  <si>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</si>
  <si>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</si>
  <si>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</si>
  <si>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</si>
  <si>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</si>
  <si>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</si>
  <si>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</si>
  <si>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</si>
  <si>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</si>
  <si>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</si>
  <si>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</si>
  <si>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</si>
  <si>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</si>
  <si>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</si>
  <si>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</si>
  <si>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</si>
  <si>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</si>
  <si>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</si>
  <si>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</si>
  <si>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</si>
  <si>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</si>
  <si>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</si>
  <si>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</si>
  <si>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</si>
  <si>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</si>
  <si>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</si>
  <si>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</si>
  <si>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</si>
  <si>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</si>
  <si>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</si>
  <si>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</si>
  <si>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</si>
  <si>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</si>
  <si>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</si>
  <si>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</si>
  <si>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</si>
  <si>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</si>
  <si>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</si>
  <si>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</si>
  <si>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</si>
  <si>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</si>
  <si>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</si>
  <si>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</si>
  <si>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</si>
  <si>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</si>
  <si>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</si>
  <si>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</si>
  <si>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</si>
  <si>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</si>
  <si>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</si>
  <si>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</si>
  <si>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</si>
  <si>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</si>
  <si>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</si>
  <si>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</si>
  <si>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</si>
  <si>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</si>
  <si>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</si>
  <si>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</si>
  <si>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</si>
  <si>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</si>
  <si>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</si>
  <si>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</si>
  <si>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</si>
  <si>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</si>
  <si>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</si>
  <si>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</si>
  <si>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</si>
  <si>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</si>
  <si>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</si>
  <si>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</si>
  <si>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</si>
  <si>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</si>
  <si>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</si>
  <si>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</si>
  <si>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</si>
  <si>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</si>
  <si>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</si>
  <si>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</si>
  <si>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</si>
  <si>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</si>
  <si>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</si>
  <si>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</si>
  <si>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</si>
  <si>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</si>
  <si>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</si>
  <si>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</si>
  <si>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</si>
  <si>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</si>
  <si>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</si>
  <si>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</si>
  <si>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</si>
  <si>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</si>
  <si>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</si>
  <si>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</si>
  <si>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</si>
  <si>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</si>
  <si>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</si>
  <si>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</si>
  <si>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</si>
  <si>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</si>
  <si>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</si>
  <si>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</si>
  <si>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</si>
  <si>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</si>
  <si>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</si>
  <si>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</si>
  <si>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</si>
  <si>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</si>
  <si>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</si>
  <si>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</si>
  <si>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</si>
  <si>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</si>
  <si>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</si>
  <si>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</si>
  <si>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</si>
  <si>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</si>
  <si>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</si>
  <si>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</si>
  <si>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</si>
  <si>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</si>
  <si>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</si>
  <si>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</si>
  <si>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</si>
  <si>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</si>
  <si>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</si>
  <si>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</si>
  <si>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</si>
  <si>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</si>
  <si>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</si>
  <si>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</si>
  <si>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</si>
  <si>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</si>
  <si>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</si>
  <si>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</si>
  <si>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</si>
  <si>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</si>
  <si>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</si>
  <si>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</si>
  <si>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</si>
  <si>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</si>
  <si>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</si>
  <si>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</si>
  <si>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</si>
  <si>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</si>
  <si>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</si>
  <si>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</si>
  <si>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</si>
  <si>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</si>
  <si>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</si>
  <si>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</si>
  <si>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</si>
  <si>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</si>
  <si>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</si>
  <si>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</si>
  <si>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</si>
  <si>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</si>
  <si>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</si>
  <si>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</si>
  <si>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</si>
  <si>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</si>
  <si>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</si>
  <si>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</si>
  <si>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</si>
  <si>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</si>
  <si>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</si>
  <si>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</si>
  <si>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</si>
  <si>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</si>
  <si>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</si>
  <si>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</si>
  <si>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</si>
  <si>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</si>
  <si>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</si>
  <si>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</si>
  <si>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</si>
  <si>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</si>
  <si>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</si>
  <si>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</si>
  <si>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</si>
  <si>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</si>
  <si>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</si>
  <si>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</si>
  <si>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</si>
  <si>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</si>
  <si>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</si>
  <si>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</si>
  <si>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</si>
  <si>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</si>
  <si>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</si>
  <si>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</si>
  <si>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</si>
  <si>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</si>
  <si>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</si>
  <si>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</si>
  <si>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</si>
  <si>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</si>
  <si>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</si>
  <si>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</si>
  <si>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</si>
  <si>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</si>
  <si>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</si>
  <si>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</si>
  <si>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</si>
  <si>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</si>
  <si>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</si>
  <si>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</si>
  <si>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</si>
  <si>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</si>
  <si>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</si>
  <si>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</si>
  <si>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</si>
  <si>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</si>
  <si>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</si>
  <si>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</si>
  <si>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</si>
  <si>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</si>
  <si>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</si>
  <si>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</si>
  <si>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</si>
  <si>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</si>
  <si>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</si>
  <si>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</si>
  <si>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</si>
  <si>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</si>
  <si>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</si>
  <si>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</si>
  <si>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</si>
  <si>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</si>
  <si>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</si>
  <si>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</si>
  <si>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</si>
  <si>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</si>
  <si>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</si>
  <si>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</si>
  <si>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</si>
  <si>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</si>
  <si>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</si>
  <si>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</si>
  <si>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</si>
  <si>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</si>
  <si>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</si>
  <si>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</si>
  <si>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</si>
  <si>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</si>
  <si>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</si>
  <si>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</si>
  <si>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</si>
  <si>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</si>
  <si>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</si>
  <si>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</si>
  <si>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</si>
  <si>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</si>
  <si>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</si>
  <si>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</si>
  <si>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</si>
  <si>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</si>
  <si>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</si>
  <si>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</si>
  <si>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</si>
  <si>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</si>
  <si>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</si>
  <si>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</si>
  <si>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</si>
  <si>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</si>
  <si>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</si>
  <si>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</si>
  <si>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</si>
  <si>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</si>
  <si>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</si>
  <si>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</si>
  <si>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</si>
  <si>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</si>
  <si>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</si>
  <si>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</si>
  <si>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</si>
  <si>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</si>
  <si>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</si>
  <si>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</si>
  <si>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</si>
  <si>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</si>
  <si>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</si>
  <si>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</si>
  <si>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</si>
  <si>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</si>
  <si>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</si>
  <si>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</si>
  <si>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</si>
  <si>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</si>
  <si>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</si>
  <si>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</si>
  <si>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</si>
  <si>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</si>
  <si>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</si>
  <si>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</si>
  <si>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</si>
  <si>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</si>
  <si>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</si>
  <si>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</si>
  <si>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</si>
  <si>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</si>
  <si>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</si>
  <si>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</si>
  <si>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</si>
  <si>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</si>
  <si>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</si>
  <si>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</si>
  <si>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</si>
  <si>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</si>
  <si>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</si>
  <si>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</si>
  <si>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</si>
  <si>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</si>
  <si>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</si>
  <si>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</si>
  <si>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</si>
  <si>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</si>
  <si>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</si>
  <si>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</si>
  <si>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</si>
  <si>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</si>
  <si>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</si>
  <si>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</si>
  <si>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</si>
  <si>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</si>
  <si>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</si>
  <si>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</si>
  <si>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</si>
  <si>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</si>
  <si>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</si>
  <si>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</si>
  <si>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</si>
  <si>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</si>
  <si>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</si>
  <si>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</si>
  <si>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</si>
  <si>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</si>
  <si>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</si>
  <si>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</si>
  <si>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</si>
  <si>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</si>
  <si>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</si>
  <si>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</si>
  <si>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</si>
  <si>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</si>
  <si>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</si>
  <si>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</si>
  <si>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</si>
  <si>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</si>
  <si>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</si>
  <si>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</si>
  <si>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</si>
  <si>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</si>
  <si>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</si>
  <si>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</si>
  <si>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</si>
  <si>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</si>
  <si>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</si>
  <si>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</si>
  <si>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</si>
  <si>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</si>
  <si>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</si>
  <si>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</si>
  <si>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</si>
  <si>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</si>
  <si>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</si>
  <si>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</si>
  <si>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</si>
  <si>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</si>
  <si>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</si>
  <si>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</si>
  <si>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</si>
  <si>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</si>
  <si>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</si>
  <si>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</si>
  <si>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</si>
  <si>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</si>
  <si>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</si>
  <si>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</si>
  <si>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</si>
  <si>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</si>
  <si>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</si>
  <si>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</si>
  <si>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</si>
  <si>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</si>
  <si>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</si>
  <si>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</si>
  <si>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</si>
  <si>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</si>
  <si>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</si>
  <si>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</si>
  <si>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</si>
  <si>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</si>
  <si>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</si>
  <si>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</si>
  <si>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</si>
  <si>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</si>
  <si>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</si>
  <si>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</si>
  <si>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</si>
  <si>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</si>
  <si>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</si>
  <si>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</si>
  <si>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</si>
  <si>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</si>
  <si>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</si>
  <si>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</si>
  <si>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</si>
  <si>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</si>
  <si>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</si>
  <si>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</si>
  <si>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</si>
  <si>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</si>
  <si>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</si>
  <si>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</si>
  <si>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</si>
  <si>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</si>
  <si>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</si>
  <si>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</si>
  <si>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</si>
  <si>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</si>
  <si>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</si>
  <si>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</si>
  <si>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</si>
  <si>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</si>
  <si>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</si>
  <si>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</si>
  <si>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</si>
  <si>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</si>
  <si>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</si>
  <si>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</si>
  <si>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</si>
  <si>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</si>
  <si>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</si>
  <si>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</si>
  <si>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</si>
  <si>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</si>
  <si>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</si>
  <si>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</si>
  <si>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</si>
  <si>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</si>
  <si>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</si>
  <si>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</si>
  <si>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</si>
  <si>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</si>
  <si>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</si>
  <si>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</si>
  <si>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</si>
  <si>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</si>
  <si>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</si>
  <si>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</si>
  <si>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</si>
  <si>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</si>
  <si>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</si>
  <si>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</si>
  <si>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</si>
  <si>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</si>
  <si>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</si>
  <si>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</si>
  <si>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</si>
  <si>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</si>
  <si>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</si>
  <si>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</si>
  <si>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</si>
  <si>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</si>
  <si>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</si>
  <si>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</si>
  <si>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</si>
  <si>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</si>
  <si>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</si>
  <si>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</si>
  <si>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</si>
  <si>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</si>
  <si>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</si>
  <si>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</si>
  <si>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</si>
  <si>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</si>
  <si>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</si>
  <si>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</si>
  <si>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</si>
  <si>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</si>
  <si>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</si>
  <si>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</si>
  <si>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</si>
  <si>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</si>
  <si>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</si>
  <si>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</si>
  <si>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</si>
  <si>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</si>
  <si>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</si>
  <si>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</si>
  <si>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</si>
  <si>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</si>
  <si>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</si>
  <si>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</si>
  <si>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</si>
  <si>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</si>
  <si>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</si>
  <si>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</si>
  <si>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</si>
  <si>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</si>
  <si>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</si>
  <si>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</si>
  <si>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</si>
  <si>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</si>
  <si>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</si>
  <si>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</si>
  <si>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</si>
  <si>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</si>
  <si>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</si>
  <si>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</si>
  <si>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</si>
  <si>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</si>
  <si>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</si>
  <si>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</si>
  <si>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</si>
  <si>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</si>
  <si>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</si>
  <si>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</si>
  <si>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</si>
  <si>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</si>
  <si>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</si>
  <si>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</si>
  <si>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</si>
  <si>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</si>
  <si>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</si>
  <si>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</si>
  <si>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</si>
  <si>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</si>
  <si>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</si>
  <si>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</si>
  <si>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</si>
  <si>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</si>
  <si>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</si>
  <si>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</si>
  <si>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</si>
  <si>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</si>
  <si>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</si>
  <si>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</si>
  <si>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</si>
  <si>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</si>
  <si>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</si>
  <si>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</si>
  <si>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</si>
  <si>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</si>
  <si>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</si>
  <si>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</si>
  <si>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</si>
  <si>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</si>
  <si>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</si>
  <si>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</si>
  <si>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</si>
  <si>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</si>
  <si>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</si>
  <si>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</si>
  <si>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</si>
  <si>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</si>
  <si>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</si>
  <si>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</si>
  <si>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</si>
  <si>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</si>
  <si>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</si>
  <si>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</si>
  <si>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</si>
  <si>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</si>
  <si>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</si>
  <si>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</si>
  <si>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</si>
  <si>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</si>
  <si>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</si>
  <si>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</si>
  <si>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</si>
  <si>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</si>
  <si>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</si>
  <si>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</si>
  <si>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</si>
  <si>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</si>
  <si>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</si>
  <si>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</si>
  <si>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</si>
  <si>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</si>
  <si>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</si>
  <si>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</si>
  <si>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</si>
  <si>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</si>
  <si>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</si>
  <si>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</si>
  <si>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</si>
  <si>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</si>
  <si>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</si>
  <si>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</si>
  <si>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</si>
  <si>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</si>
  <si>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</si>
  <si>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</si>
  <si>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</si>
  <si>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</si>
  <si>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</si>
  <si>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</si>
  <si>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</si>
  <si>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</si>
  <si>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</si>
  <si>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</si>
  <si>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</si>
  <si>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</si>
  <si>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</si>
  <si>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</si>
  <si>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</si>
  <si>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</si>
  <si>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</si>
  <si>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</si>
  <si>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</si>
  <si>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</si>
  <si>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</si>
  <si>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</si>
  <si>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</si>
  <si>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</si>
  <si>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</si>
  <si>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</si>
  <si>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</si>
  <si>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</si>
  <si>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</si>
  <si>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</si>
  <si>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</si>
  <si>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</si>
  <si>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</si>
  <si>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</si>
  <si>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</si>
  <si>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</si>
  <si>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</si>
  <si>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</si>
  <si>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</si>
  <si>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</si>
  <si>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</si>
  <si>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</si>
  <si>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</si>
  <si>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</si>
  <si>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</si>
  <si>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</si>
  <si>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</si>
  <si>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</si>
  <si>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</si>
  <si>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</si>
  <si>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</si>
  <si>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</si>
  <si>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</si>
  <si>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</si>
  <si>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</si>
  <si>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</si>
  <si>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</si>
  <si>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</si>
  <si>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</si>
  <si>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</si>
  <si>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</si>
  <si>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</si>
  <si>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</si>
  <si>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</si>
  <si>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</si>
  <si>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</si>
  <si>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</si>
  <si>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</si>
  <si>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</si>
  <si>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</si>
  <si>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</si>
  <si>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</si>
  <si>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</si>
  <si>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</si>
  <si>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</si>
  <si>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</si>
  <si>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</si>
  <si>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</si>
  <si>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</si>
  <si>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</si>
  <si>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</si>
  <si>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</si>
  <si>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</si>
  <si>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</si>
  <si>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</si>
  <si>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</si>
  <si>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</si>
  <si>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</si>
  <si>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</si>
  <si>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</si>
  <si>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</si>
  <si>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</si>
  <si>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</si>
  <si>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</si>
  <si>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</si>
  <si>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</si>
  <si>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</si>
  <si>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</si>
  <si>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</si>
  <si>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</si>
  <si>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</si>
  <si>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</si>
  <si>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</si>
  <si>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</si>
  <si>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</si>
  <si>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</si>
  <si>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</si>
  <si>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</si>
  <si>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</si>
  <si>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</si>
  <si>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</si>
  <si>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</si>
  <si>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</si>
  <si>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</si>
  <si>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</si>
  <si>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</si>
  <si>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</si>
  <si>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</si>
  <si>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</si>
  <si>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</si>
  <si>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</si>
  <si>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</si>
  <si>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</si>
  <si>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</si>
  <si>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</si>
  <si>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</si>
  <si>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</si>
  <si>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</si>
  <si>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</si>
  <si>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</si>
  <si>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</si>
  <si>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</si>
  <si>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</si>
  <si>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</si>
  <si>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</si>
  <si>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</si>
  <si>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</si>
  <si>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</si>
  <si>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</si>
  <si>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</si>
  <si>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</si>
  <si>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</si>
  <si>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</si>
  <si>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</si>
  <si>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</si>
  <si>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</si>
  <si>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</si>
  <si>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</si>
  <si>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</si>
  <si>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</si>
  <si>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</si>
  <si>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</si>
  <si>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</si>
  <si>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</si>
  <si>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</si>
  <si>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</si>
  <si>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</si>
  <si>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</si>
  <si>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</si>
  <si>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</si>
  <si>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</si>
  <si>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</si>
  <si>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</si>
  <si>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</si>
  <si>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</si>
  <si>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</si>
  <si>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</si>
  <si>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</si>
  <si>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</si>
  <si>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</si>
  <si>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</si>
  <si>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</si>
  <si>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</si>
  <si>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</si>
  <si>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</si>
  <si>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</si>
  <si>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</si>
  <si>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</si>
  <si>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</si>
  <si>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</si>
  <si>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</si>
  <si>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</si>
  <si>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</si>
  <si>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</si>
  <si>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</si>
  <si>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</si>
  <si>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</si>
  <si>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</si>
  <si>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</si>
  <si>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</si>
  <si>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</si>
  <si>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</si>
  <si>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</si>
  <si>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</si>
  <si>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</si>
  <si>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</si>
  <si>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</si>
  <si>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</si>
  <si>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</si>
  <si>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</si>
  <si>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</si>
  <si>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</si>
  <si>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</si>
  <si>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</si>
  <si>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</si>
  <si>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</si>
  <si>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</si>
  <si>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</si>
  <si>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</si>
  <si>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</si>
  <si>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</si>
  <si>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</si>
  <si>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</si>
  <si>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</si>
  <si>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</si>
  <si>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</si>
  <si>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</si>
  <si>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</si>
  <si>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</si>
  <si>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</si>
  <si>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</si>
  <si>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</si>
  <si>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</si>
  <si>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</si>
  <si>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</si>
  <si>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</si>
  <si>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</si>
  <si>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</si>
  <si>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</si>
  <si>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</si>
  <si>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</si>
  <si>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</si>
  <si>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</si>
  <si>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</si>
  <si>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</si>
  <si>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</si>
  <si>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</si>
  <si>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</si>
  <si>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</si>
  <si>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</si>
  <si>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</si>
  <si>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</si>
  <si>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</si>
  <si>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</si>
  <si>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</si>
  <si>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</si>
  <si>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</si>
  <si>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</si>
  <si>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</si>
  <si>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</si>
  <si>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</si>
  <si>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</si>
  <si>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</si>
  <si>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</si>
  <si>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</si>
  <si>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</si>
  <si>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</si>
  <si>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</si>
  <si>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</si>
  <si>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</si>
  <si>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</si>
  <si>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</si>
  <si>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</si>
  <si>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</si>
  <si>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</si>
  <si>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</si>
  <si>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</si>
  <si>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</si>
  <si>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</si>
  <si>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</si>
  <si>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</si>
  <si>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</si>
  <si>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</si>
  <si>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</si>
  <si>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</si>
  <si>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</si>
  <si>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</si>
  <si>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</si>
  <si>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</si>
  <si>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</si>
  <si>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</si>
  <si>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</si>
  <si>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</si>
  <si>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</si>
  <si>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</si>
  <si>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</si>
  <si>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</si>
  <si>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</si>
  <si>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</si>
  <si>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</si>
  <si>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</si>
  <si>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</si>
  <si>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</si>
  <si>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</si>
  <si>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</si>
  <si>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</si>
  <si>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</si>
  <si>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</si>
  <si>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</si>
  <si>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</si>
  <si>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</si>
  <si>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</si>
  <si>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</si>
  <si>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</si>
  <si>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</si>
  <si>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</si>
  <si>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</si>
  <si>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</si>
  <si>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</si>
  <si>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</si>
  <si>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</si>
  <si>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</si>
  <si>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</si>
  <si>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</si>
  <si>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</si>
  <si>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</si>
  <si>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</si>
  <si>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</si>
  <si>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</si>
  <si>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</si>
  <si>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</si>
  <si>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</si>
  <si>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</si>
  <si>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</si>
  <si>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</si>
  <si>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</si>
  <si>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</si>
  <si>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</si>
  <si>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</si>
  <si>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</si>
  <si>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</si>
  <si>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</si>
  <si>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</si>
  <si>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</si>
  <si>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</si>
  <si>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</si>
  <si>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</si>
  <si>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</si>
  <si>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</si>
  <si>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</si>
  <si>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</si>
  <si>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</si>
  <si>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</si>
  <si>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</si>
  <si>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</si>
  <si>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</si>
  <si>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</si>
  <si>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</si>
  <si>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</si>
  <si>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</si>
  <si>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</si>
  <si>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</si>
  <si>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</si>
  <si>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</si>
  <si>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</si>
  <si>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</si>
  <si>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</si>
  <si>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</si>
  <si>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</si>
  <si>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</si>
  <si>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</si>
  <si>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</si>
  <si>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</si>
  <si>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</si>
  <si>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</si>
  <si>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</si>
  <si>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</si>
  <si>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</si>
  <si>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</si>
  <si>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</si>
  <si>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</si>
  <si>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</si>
  <si>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</si>
  <si>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</si>
  <si>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</si>
  <si>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</si>
  <si>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</si>
  <si>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</si>
  <si>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</si>
  <si>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</si>
  <si>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</si>
  <si>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</si>
  <si>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</si>
  <si>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</si>
  <si>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</si>
  <si>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</si>
  <si>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</si>
  <si>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</si>
  <si>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</si>
  <si>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</si>
  <si>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</si>
  <si>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</si>
  <si>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</si>
  <si>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</si>
  <si>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</si>
  <si>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</si>
  <si>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</si>
  <si>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</si>
  <si>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</si>
  <si>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</si>
  <si>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</si>
  <si>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</si>
  <si>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</si>
  <si>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</si>
  <si>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</si>
  <si>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</si>
  <si>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</si>
  <si>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</si>
  <si>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</si>
  <si>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</si>
  <si>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</si>
  <si>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</si>
  <si>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</si>
  <si>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</si>
  <si>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</si>
  <si>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</si>
  <si>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</si>
  <si>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</si>
  <si>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</si>
  <si>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</si>
  <si>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</si>
  <si>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</si>
  <si>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</si>
  <si>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</si>
  <si>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</si>
  <si>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</si>
  <si>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</si>
  <si>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</si>
  <si>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</si>
  <si>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</si>
  <si>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</si>
  <si>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</si>
  <si>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</si>
  <si>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</si>
  <si>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</si>
  <si>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</si>
  <si>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</si>
  <si>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</si>
  <si>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</si>
  <si>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</si>
  <si>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</si>
  <si>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</si>
  <si>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</si>
  <si>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</si>
  <si>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</si>
  <si>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</si>
  <si>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</si>
  <si>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</si>
  <si>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</si>
  <si>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</si>
  <si>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</si>
  <si>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</si>
  <si>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</si>
  <si>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</si>
  <si>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</si>
  <si>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</si>
  <si>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</si>
  <si>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</si>
  <si>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</si>
  <si>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</si>
  <si>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</si>
  <si>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</si>
  <si>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</si>
  <si>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</si>
  <si>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</si>
  <si>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</si>
  <si>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</si>
  <si>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</si>
  <si>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</si>
  <si>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</si>
  <si>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</si>
  <si>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</si>
  <si>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</si>
  <si>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</si>
  <si>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</si>
  <si>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</si>
  <si>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</si>
  <si>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</si>
  <si>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</si>
  <si>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</si>
  <si>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</si>
  <si>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</si>
  <si>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</si>
  <si>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</si>
  <si>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</si>
  <si>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</si>
  <si>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</si>
  <si>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</si>
  <si>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</si>
  <si>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</si>
  <si>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</si>
  <si>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</si>
  <si>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</si>
  <si>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</si>
  <si>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</si>
  <si>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</si>
  <si>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</si>
  <si>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</si>
  <si>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</si>
  <si>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</si>
  <si>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</si>
  <si>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</si>
  <si>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</si>
  <si>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</si>
  <si>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</si>
  <si>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</si>
  <si>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</si>
  <si>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</si>
  <si>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</si>
  <si>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</si>
  <si>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</si>
  <si>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</si>
  <si>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</si>
  <si>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</si>
  <si>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</si>
  <si>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</si>
  <si>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</si>
  <si>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</si>
  <si>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</si>
  <si>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</si>
  <si>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</si>
  <si>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</si>
  <si>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</si>
  <si>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</si>
  <si>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</si>
  <si>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</si>
  <si>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</si>
  <si>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</si>
  <si>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</si>
  <si>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</si>
  <si>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</si>
  <si>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</si>
  <si>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</si>
  <si>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</si>
  <si>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</si>
  <si>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</si>
  <si>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</si>
  <si>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</si>
  <si>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</si>
  <si>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</si>
  <si>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</si>
  <si>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</si>
  <si>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</si>
  <si>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</si>
  <si>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</si>
  <si>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</si>
  <si>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</si>
  <si>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</si>
  <si>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</si>
  <si>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</si>
  <si>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</si>
  <si>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</si>
  <si>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</si>
  <si>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</si>
  <si>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</si>
  <si>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</si>
  <si>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</si>
  <si>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</si>
  <si>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</si>
  <si>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</si>
  <si>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</si>
  <si>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</si>
  <si>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</si>
  <si>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</si>
  <si>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</si>
  <si>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</si>
  <si>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</si>
  <si>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</si>
  <si>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</si>
  <si>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</si>
  <si>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</si>
  <si>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</si>
  <si>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</si>
  <si>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</si>
  <si>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</si>
  <si>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</si>
  <si>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</si>
  <si>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</si>
  <si>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</si>
  <si>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</si>
  <si>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</si>
  <si>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</si>
  <si>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</si>
  <si>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</si>
  <si>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</si>
  <si>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</si>
  <si>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</si>
  <si>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</si>
  <si>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</si>
  <si>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</si>
  <si>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</si>
  <si>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</si>
  <si>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</si>
  <si>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</si>
  <si>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</si>
  <si>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</si>
  <si>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</si>
  <si>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</si>
  <si>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</si>
  <si>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</si>
  <si>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</si>
  <si>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</si>
  <si>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</si>
  <si>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</si>
  <si>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</si>
  <si>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</si>
  <si>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</si>
  <si>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</si>
  <si>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</si>
  <si>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</si>
  <si>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</si>
  <si>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</si>
  <si>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</si>
  <si>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</si>
  <si>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</si>
  <si>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</si>
  <si>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</si>
  <si>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</si>
  <si>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</si>
  <si>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</si>
  <si>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</si>
  <si>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</si>
  <si>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</si>
  <si>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</si>
  <si>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</si>
  <si>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</si>
  <si>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</si>
  <si>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</si>
  <si>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</si>
  <si>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</si>
  <si>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</si>
  <si>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</si>
  <si>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</si>
  <si>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</si>
  <si>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</si>
  <si>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</si>
  <si>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</si>
  <si>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</si>
  <si>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</si>
  <si>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</si>
  <si>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</si>
  <si>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</si>
  <si>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</si>
  <si>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</si>
  <si>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</si>
  <si>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</si>
  <si>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</si>
  <si>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</si>
  <si>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</si>
  <si>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</si>
  <si>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</si>
  <si>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</si>
  <si>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</si>
  <si>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</si>
  <si>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</si>
  <si>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</si>
  <si>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</si>
  <si>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</si>
  <si>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</si>
  <si>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</si>
  <si>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</si>
  <si>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</si>
  <si>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</si>
  <si>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</si>
  <si>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</si>
  <si>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</si>
  <si>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</si>
  <si>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</si>
  <si>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</si>
  <si>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</si>
  <si>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</si>
  <si>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</si>
  <si>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</si>
  <si>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</si>
  <si>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</si>
  <si>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</si>
  <si>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</si>
  <si>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</si>
  <si>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</si>
  <si>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</si>
  <si>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</si>
  <si>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</si>
  <si>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</si>
  <si>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</si>
  <si>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</si>
  <si>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</si>
  <si>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</si>
  <si>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</si>
  <si>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</si>
  <si>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</si>
  <si>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</si>
  <si>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</si>
  <si>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</si>
  <si>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</si>
  <si>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</si>
  <si>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</si>
  <si>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</si>
  <si>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</si>
  <si>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</si>
  <si>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</si>
  <si>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</si>
  <si>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</si>
  <si>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</si>
  <si>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</si>
  <si>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</si>
  <si>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</si>
  <si>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</si>
  <si>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</si>
  <si>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</si>
  <si>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</si>
  <si>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</si>
  <si>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</si>
  <si>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</si>
  <si>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</si>
  <si>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</si>
  <si>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</si>
  <si>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</si>
  <si>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</si>
  <si>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</si>
  <si>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</si>
  <si>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</si>
  <si>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</si>
  <si>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</si>
  <si>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</si>
  <si>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</si>
  <si>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</si>
  <si>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</si>
  <si>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</si>
  <si>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</si>
  <si>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</si>
  <si>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</si>
  <si>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</si>
  <si>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</si>
  <si>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</si>
  <si>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</si>
  <si>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</si>
  <si>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</si>
  <si>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</si>
  <si>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</si>
  <si>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</si>
  <si>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</si>
  <si>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</si>
  <si>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</si>
  <si>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</si>
  <si>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</si>
  <si>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</si>
  <si>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</si>
  <si>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</si>
  <si>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</si>
  <si>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</si>
  <si>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</si>
  <si>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</si>
  <si>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</si>
  <si>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</si>
  <si>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</si>
  <si>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</si>
  <si>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</si>
  <si>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</si>
  <si>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</si>
  <si>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</si>
  <si>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</si>
  <si>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</si>
  <si>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</si>
  <si>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</si>
  <si>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</si>
  <si>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</si>
  <si>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</si>
  <si>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</si>
  <si>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</si>
  <si>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</si>
  <si>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</si>
  <si>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</si>
  <si>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</si>
  <si>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</si>
  <si>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</si>
  <si>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</si>
  <si>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</si>
  <si>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</si>
  <si>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</si>
  <si>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</si>
  <si>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</si>
  <si>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</si>
  <si>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</si>
  <si>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</si>
  <si>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</si>
  <si>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</si>
  <si>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</si>
  <si>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</si>
  <si>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</si>
  <si>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</si>
  <si>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</si>
  <si>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</si>
  <si>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</si>
  <si>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</si>
  <si>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</si>
  <si>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</si>
  <si>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</si>
  <si>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</si>
  <si>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</si>
  <si>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</si>
  <si>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</si>
  <si>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</si>
  <si>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</si>
  <si>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</si>
  <si>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</si>
  <si>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</si>
  <si>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</si>
  <si>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</si>
  <si>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</si>
  <si>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</si>
  <si>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</si>
  <si>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</si>
  <si>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</si>
  <si>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</si>
  <si>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</si>
  <si>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</si>
  <si>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</si>
  <si>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</si>
  <si>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</si>
  <si>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</si>
  <si>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</si>
  <si>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</si>
  <si>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</si>
  <si>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</si>
  <si>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</si>
  <si>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</si>
  <si>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</si>
  <si>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</si>
  <si>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</si>
  <si>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</si>
  <si>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</si>
  <si>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</si>
  <si>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</si>
  <si>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</si>
  <si>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</si>
  <si>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</si>
  <si>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</si>
  <si>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</si>
  <si>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</si>
  <si>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</si>
  <si>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</si>
  <si>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</si>
  <si>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</si>
  <si>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</si>
  <si>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</si>
  <si>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</si>
  <si>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</si>
  <si>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</si>
  <si>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</si>
  <si>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</si>
  <si>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</si>
  <si>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</si>
  <si>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</si>
  <si>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</si>
  <si>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</si>
  <si>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</si>
  <si>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</si>
  <si>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</si>
  <si>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</si>
  <si>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</si>
  <si>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</si>
  <si>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</si>
  <si>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</si>
  <si>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</si>
  <si>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</si>
  <si>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</si>
  <si>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</si>
  <si>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</si>
  <si>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</si>
  <si>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</si>
  <si>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</si>
  <si>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</si>
  <si>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</si>
  <si>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</si>
  <si>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</si>
  <si>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</si>
  <si>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</si>
  <si>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</si>
  <si>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</si>
  <si>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</si>
  <si>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</si>
  <si>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</si>
  <si>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</si>
  <si>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</si>
  <si>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</si>
  <si>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</si>
  <si>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</si>
  <si>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</si>
  <si>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</si>
  <si>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</si>
  <si>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</si>
  <si>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</si>
  <si>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</si>
  <si>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</si>
  <si>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</si>
  <si>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</si>
  <si>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</si>
  <si>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</si>
  <si>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</si>
  <si>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</si>
  <si>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</si>
  <si>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</si>
  <si>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</si>
  <si>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</si>
  <si>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</si>
  <si>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</si>
  <si>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</si>
  <si>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</si>
  <si>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</si>
  <si>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</si>
  <si>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</si>
  <si>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</si>
  <si>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</si>
  <si>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</si>
  <si>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</si>
  <si>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</si>
  <si>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</si>
  <si>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</si>
  <si>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</si>
  <si>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</si>
  <si>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</si>
  <si>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</si>
  <si>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</si>
  <si>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</si>
  <si>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</si>
  <si>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</si>
  <si>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</si>
  <si>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</si>
  <si>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</si>
  <si>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</si>
  <si>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</si>
  <si>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</si>
  <si>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</si>
  <si>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</si>
  <si>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</si>
  <si>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</si>
  <si>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</si>
  <si>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</si>
  <si>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</si>
  <si>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</si>
  <si>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</si>
  <si>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</si>
  <si>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</si>
  <si>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</si>
  <si>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</si>
  <si>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</si>
  <si>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</si>
  <si>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</si>
  <si>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</si>
  <si>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</si>
  <si>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</si>
  <si>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</si>
  <si>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</si>
  <si>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</si>
  <si>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</si>
  <si>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</si>
  <si>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</si>
  <si>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</si>
  <si>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</si>
  <si>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</si>
  <si>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</si>
  <si>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</si>
  <si>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</si>
  <si>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</si>
  <si>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</si>
  <si>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</si>
  <si>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</si>
  <si>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</si>
  <si>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</si>
  <si>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</si>
  <si>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</si>
  <si>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</si>
  <si>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</si>
  <si>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</si>
  <si>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</si>
  <si>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</si>
  <si>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</si>
  <si>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</si>
  <si>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</si>
  <si>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</si>
  <si>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</si>
  <si>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</si>
  <si>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</si>
  <si>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</si>
  <si>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</si>
  <si>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</si>
  <si>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</si>
  <si>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</si>
  <si>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</si>
  <si>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</si>
  <si>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</si>
  <si>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</si>
  <si>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</si>
  <si>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</si>
  <si>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</si>
  <si>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</si>
  <si>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</si>
  <si>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</si>
  <si>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</si>
  <si>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</si>
  <si>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</si>
  <si>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</si>
  <si>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</si>
  <si>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</si>
  <si>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</si>
  <si>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</si>
  <si>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</si>
  <si>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</si>
  <si>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</si>
  <si>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</si>
  <si>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</si>
  <si>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</si>
  <si>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</si>
  <si>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</si>
  <si>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</si>
  <si>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</si>
  <si>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</si>
  <si>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</si>
  <si>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</si>
  <si>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</si>
  <si>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</si>
  <si>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</si>
  <si>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</si>
  <si>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</si>
  <si>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</si>
  <si>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</si>
  <si>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</si>
  <si>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</si>
  <si>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</si>
  <si>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</si>
  <si>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</si>
  <si>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</si>
  <si>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</si>
  <si>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</si>
  <si>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</si>
  <si>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</si>
  <si>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</si>
  <si>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</si>
  <si>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</si>
  <si>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</si>
  <si>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</si>
  <si>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</si>
  <si>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</si>
  <si>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</si>
  <si>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</si>
  <si>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</si>
  <si>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</si>
  <si>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</si>
  <si>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</si>
  <si>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</si>
  <si>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</si>
  <si>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</si>
  <si>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</si>
  <si>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</si>
  <si>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</si>
  <si>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</si>
  <si>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</si>
  <si>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</si>
  <si>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</si>
  <si>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</si>
  <si>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</si>
  <si>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</si>
  <si>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</si>
  <si>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</si>
  <si>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</si>
  <si>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</si>
  <si>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</si>
  <si>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</si>
  <si>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</si>
  <si>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</si>
  <si>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</si>
  <si>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</si>
  <si>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</si>
  <si>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</si>
  <si>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</si>
  <si>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</si>
  <si>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</si>
  <si>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</si>
  <si>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</si>
  <si>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</si>
  <si>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</si>
  <si>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</si>
  <si>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</si>
  <si>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</si>
  <si>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</si>
  <si>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</si>
  <si>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</si>
  <si>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</si>
  <si>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</si>
  <si>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</si>
  <si>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</si>
  <si>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</si>
  <si>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</si>
  <si>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</si>
  <si>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</si>
  <si>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</si>
  <si>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</si>
  <si>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</si>
  <si>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</si>
  <si>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</si>
  <si>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</si>
  <si>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</si>
  <si>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</si>
  <si>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</si>
  <si>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</si>
  <si>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</si>
  <si>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</si>
  <si>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</si>
  <si>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</si>
  <si>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</si>
  <si>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</si>
  <si>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</si>
  <si>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</si>
  <si>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</si>
  <si>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</si>
  <si>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</si>
  <si>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</si>
  <si>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</si>
  <si>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</si>
  <si>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</si>
  <si>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</si>
  <si>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</si>
  <si>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</si>
  <si>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</si>
  <si>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</si>
  <si>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</si>
  <si>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</si>
  <si>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</si>
  <si>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</si>
  <si>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</si>
  <si>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</si>
  <si>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</si>
  <si>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</si>
  <si>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</si>
  <si>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</si>
  <si>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</si>
  <si>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</si>
  <si>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</si>
  <si>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</si>
  <si>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</si>
  <si>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</si>
  <si>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</si>
  <si>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</si>
  <si>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</si>
  <si>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</si>
  <si>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</si>
  <si>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</si>
  <si>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</si>
  <si>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</si>
  <si>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</si>
  <si>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</si>
  <si>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</si>
  <si>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</si>
  <si>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</si>
  <si>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</si>
  <si>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</si>
  <si>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</si>
  <si>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</si>
  <si>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</si>
  <si>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</si>
  <si>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</si>
  <si>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</si>
  <si>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</si>
  <si>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</si>
  <si>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</si>
  <si>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</si>
  <si>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</si>
  <si>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</si>
  <si>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</si>
  <si>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</si>
  <si>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</si>
  <si>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</si>
  <si>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</si>
  <si>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</si>
  <si>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</si>
  <si>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</si>
  <si>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</si>
  <si>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</si>
  <si>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</si>
  <si>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</si>
  <si>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</si>
  <si>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</si>
  <si>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</si>
  <si>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</si>
  <si>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</si>
  <si>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</si>
  <si>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</si>
  <si>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</si>
  <si>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</si>
  <si>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</si>
  <si>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</si>
  <si>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</si>
  <si>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</si>
  <si>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</si>
  <si>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</si>
  <si>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</si>
  <si>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</si>
  <si>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</si>
  <si>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</si>
  <si>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</si>
  <si>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</si>
  <si>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</si>
  <si>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</si>
  <si>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</si>
  <si>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</si>
  <si>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</si>
  <si>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</si>
  <si>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</si>
  <si>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</si>
  <si>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</si>
  <si>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</si>
  <si>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</si>
  <si>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</si>
  <si>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</si>
  <si>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</si>
  <si>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</si>
  <si>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</si>
  <si>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</si>
  <si>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</si>
  <si>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</si>
  <si>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</si>
  <si>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</si>
  <si>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</si>
  <si>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</si>
  <si>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</si>
  <si>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</si>
  <si>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</si>
  <si>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</si>
  <si>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</si>
  <si>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</si>
  <si>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</si>
  <si>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</si>
  <si>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</si>
  <si>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</si>
  <si>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</si>
  <si>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</si>
  <si>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</si>
  <si>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</si>
  <si>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</si>
  <si>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</si>
  <si>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</si>
  <si>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</si>
  <si>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</si>
  <si>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</si>
  <si>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</si>
  <si>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</si>
  <si>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</si>
  <si>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</si>
  <si>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</si>
  <si>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</si>
  <si>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</si>
  <si>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</si>
  <si>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</si>
  <si>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</si>
  <si>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</si>
  <si>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</si>
  <si>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</si>
  <si>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</si>
  <si>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</si>
  <si>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</si>
  <si>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</si>
  <si>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</si>
  <si>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</si>
  <si>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</si>
  <si>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</si>
  <si>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</si>
  <si>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</si>
  <si>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</si>
  <si>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</si>
  <si>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</si>
  <si>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</si>
  <si>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</si>
  <si>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</si>
  <si>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</si>
  <si>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</si>
  <si>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</si>
  <si>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</si>
  <si>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</si>
  <si>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</si>
  <si>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</si>
  <si>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</si>
  <si>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</si>
  <si>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</si>
  <si>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</si>
  <si>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</si>
  <si>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</si>
  <si>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</si>
  <si>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</si>
  <si>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</si>
  <si>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</si>
  <si>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</si>
  <si>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</si>
  <si>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</si>
  <si>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</si>
  <si>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</si>
  <si>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</si>
  <si>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</si>
  <si>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</si>
  <si>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</si>
  <si>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</si>
  <si>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</si>
  <si>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</si>
  <si>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</si>
  <si>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</si>
  <si>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</si>
  <si>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</si>
  <si>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</si>
  <si>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</si>
  <si>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</si>
  <si>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</si>
  <si>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</si>
  <si>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</si>
  <si>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</si>
  <si>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</si>
  <si>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</si>
  <si>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</si>
  <si>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</si>
  <si>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</si>
  <si>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</si>
  <si>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</si>
  <si>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</si>
  <si>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</si>
  <si>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</si>
  <si>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</si>
  <si>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</si>
  <si>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</si>
  <si>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</si>
  <si>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</si>
  <si>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</si>
  <si>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</si>
  <si>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</si>
  <si>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</si>
  <si>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</si>
  <si>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</si>
  <si>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</si>
  <si>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</si>
  <si>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</si>
  <si>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</si>
  <si>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</si>
  <si>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</si>
  <si>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</si>
  <si>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</si>
  <si>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</si>
  <si>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</si>
  <si>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</si>
  <si>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</si>
  <si>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</si>
  <si>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</si>
  <si>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</si>
  <si>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</si>
  <si>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</si>
  <si>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</si>
  <si>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</si>
  <si>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</si>
  <si>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</si>
  <si>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</si>
  <si>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</si>
  <si>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</si>
  <si>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</si>
  <si>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</si>
  <si>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</si>
  <si>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</si>
  <si>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</si>
  <si>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</si>
  <si>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</si>
  <si>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</si>
  <si>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</si>
  <si>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</si>
  <si>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</si>
  <si>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</si>
  <si>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</si>
  <si>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</si>
  <si>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</si>
  <si>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</si>
  <si>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</si>
  <si>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</si>
  <si>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</si>
  <si>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</si>
  <si>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</si>
  <si>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</si>
  <si>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</si>
  <si>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</si>
  <si>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</si>
  <si>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</si>
  <si>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</si>
  <si>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</si>
  <si>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</si>
  <si>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</si>
  <si>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</si>
  <si>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</si>
  <si>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</si>
  <si>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</si>
  <si>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</si>
  <si>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</si>
  <si>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</si>
  <si>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</si>
  <si>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</si>
  <si>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</si>
  <si>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</si>
  <si>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</si>
  <si>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</si>
  <si>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</si>
  <si>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</si>
  <si>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</si>
  <si>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</si>
  <si>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</si>
  <si>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</si>
  <si>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</si>
  <si>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</si>
  <si>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</si>
  <si>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</si>
  <si>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</si>
  <si>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</si>
  <si>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</si>
  <si>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</si>
  <si>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</si>
  <si>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</si>
  <si>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</si>
  <si>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</si>
  <si>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</si>
  <si>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</si>
  <si>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</si>
  <si>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</si>
  <si>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</si>
  <si>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</si>
  <si>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</si>
  <si>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</si>
  <si>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</si>
  <si>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</si>
  <si>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</si>
  <si>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</si>
  <si>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</si>
  <si>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</si>
  <si>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</si>
  <si>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</si>
  <si>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</si>
  <si>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</si>
  <si>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</si>
  <si>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</si>
  <si>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</si>
  <si>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</si>
  <si>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</si>
  <si>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</si>
  <si>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</si>
  <si>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</si>
  <si>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</si>
  <si>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</si>
  <si>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</si>
  <si>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</si>
  <si>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</si>
  <si>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</si>
  <si>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</si>
  <si>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</si>
  <si>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</si>
  <si>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</si>
  <si>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</si>
  <si>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</si>
  <si>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</si>
  <si>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</si>
  <si>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</si>
  <si>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</si>
  <si>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</si>
  <si>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</si>
  <si>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</si>
  <si>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</si>
  <si>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</si>
  <si>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</si>
  <si>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</si>
  <si>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</si>
  <si>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</si>
  <si>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</si>
  <si>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</si>
  <si>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</si>
  <si>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</si>
  <si>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</si>
  <si>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</si>
  <si>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</si>
  <si>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</si>
  <si>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</si>
  <si>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</si>
  <si>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</si>
  <si>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</si>
  <si>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</si>
  <si>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</si>
  <si>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</si>
  <si>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</si>
  <si>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</si>
  <si>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</si>
  <si>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</si>
  <si>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</si>
  <si>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</si>
  <si>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</si>
  <si>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</si>
  <si>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</si>
  <si>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</si>
  <si>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</si>
  <si>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</si>
  <si>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</si>
  <si>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</si>
  <si>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</si>
  <si>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</si>
  <si>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</si>
  <si>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</si>
  <si>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</si>
  <si>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</si>
  <si>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</si>
  <si>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</si>
  <si>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</si>
  <si>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</si>
  <si>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</si>
  <si>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</si>
  <si>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</si>
  <si>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</si>
  <si>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</si>
  <si>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</si>
  <si>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</si>
  <si>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</si>
  <si>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</si>
  <si>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</si>
  <si>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</si>
  <si>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</si>
  <si>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</si>
  <si>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</si>
  <si>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</si>
  <si>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</si>
  <si>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</si>
  <si>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</si>
  <si>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</si>
  <si>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</si>
  <si>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</si>
  <si>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</si>
  <si>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</si>
  <si>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</si>
  <si>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</si>
  <si>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</si>
  <si>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</si>
  <si>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</si>
  <si>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</si>
  <si>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</si>
  <si>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</si>
  <si>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</si>
  <si>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</si>
  <si>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</si>
  <si>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</si>
  <si>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</si>
  <si>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</si>
  <si>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</si>
  <si>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</si>
  <si>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</si>
  <si>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</si>
  <si>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</si>
  <si>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</si>
  <si>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</si>
  <si>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</si>
  <si>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</si>
  <si>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</si>
  <si>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</si>
  <si>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</si>
  <si>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</si>
  <si>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</si>
  <si>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</si>
  <si>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</si>
  <si>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</si>
  <si>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</si>
  <si>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</si>
  <si>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</si>
  <si>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</si>
  <si>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</si>
  <si>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</si>
  <si>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</si>
  <si>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</si>
  <si>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</si>
  <si>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</si>
  <si>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</si>
  <si>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</si>
  <si>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</si>
  <si>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</si>
  <si>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</si>
  <si>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</si>
  <si>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</si>
  <si>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</si>
  <si>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</si>
  <si>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</si>
  <si>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</si>
  <si>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</si>
  <si>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</si>
  <si>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</si>
  <si>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</si>
  <si>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</si>
  <si>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</si>
  <si>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</si>
  <si>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</si>
  <si>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</si>
  <si>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</si>
  <si>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</si>
  <si>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</si>
  <si>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</si>
  <si>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</si>
  <si>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</si>
  <si>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</si>
  <si>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</si>
  <si>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</si>
  <si>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</si>
  <si>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</si>
  <si>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</si>
  <si>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</si>
  <si>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</si>
  <si>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</si>
  <si>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</si>
  <si>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</si>
  <si>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</si>
  <si>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</si>
  <si>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</si>
  <si>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</si>
  <si>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</si>
  <si>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</si>
  <si>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</si>
  <si>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</si>
  <si>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</si>
  <si>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</si>
  <si>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</si>
  <si>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</si>
  <si>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</si>
  <si>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</si>
  <si>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</si>
  <si>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</si>
  <si>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</si>
  <si>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</si>
  <si>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</si>
  <si>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</si>
  <si>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</si>
  <si>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</si>
  <si>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</si>
  <si>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</si>
  <si>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</si>
  <si>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</si>
  <si>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</si>
  <si>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</si>
  <si>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</si>
  <si>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</si>
  <si>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</si>
  <si>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</si>
  <si>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</si>
  <si>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</si>
  <si>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</si>
  <si>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</si>
  <si>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</si>
  <si>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</si>
  <si>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</si>
  <si>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</si>
  <si>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</si>
  <si>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</si>
  <si>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</si>
  <si>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</si>
  <si>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</si>
  <si>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</si>
  <si>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</si>
  <si>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</si>
  <si>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</si>
  <si>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</si>
  <si>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</si>
  <si>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</si>
  <si>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</si>
  <si>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</si>
  <si>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</si>
  <si>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</si>
  <si>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</si>
  <si>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</si>
  <si>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</si>
  <si>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</si>
  <si>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</si>
  <si>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</si>
  <si>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</si>
  <si>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</si>
  <si>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</si>
  <si>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</si>
  <si>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</si>
  <si>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</si>
  <si>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</si>
  <si>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</si>
  <si>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</si>
  <si>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</si>
  <si>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</si>
  <si>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</si>
  <si>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</si>
  <si>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</si>
  <si>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</si>
  <si>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</si>
  <si>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</si>
  <si>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</si>
  <si>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</si>
  <si>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</si>
  <si>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</si>
  <si>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</si>
  <si>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</si>
  <si>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</si>
  <si>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</si>
  <si>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</si>
  <si>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</si>
  <si>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</si>
  <si>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</si>
  <si>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</si>
  <si>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</si>
  <si>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</si>
  <si>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</si>
  <si>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</si>
  <si>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</si>
  <si>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</si>
  <si>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</si>
  <si>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</si>
  <si>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</si>
  <si>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</si>
  <si>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</si>
  <si>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</si>
  <si>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</si>
  <si>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</si>
  <si>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</si>
  <si>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</si>
  <si>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</si>
  <si>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</si>
  <si>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</si>
  <si>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</si>
  <si>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</si>
  <si>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</si>
  <si>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</si>
  <si>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</si>
  <si>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</si>
  <si>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</si>
  <si>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</si>
  <si>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</si>
  <si>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</si>
  <si>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</si>
  <si>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</si>
  <si>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</si>
  <si>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</si>
  <si>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</si>
  <si>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</si>
  <si>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</si>
  <si>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</si>
  <si>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</si>
  <si>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</si>
  <si>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</si>
  <si>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</si>
  <si>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</si>
  <si>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</si>
  <si>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</si>
  <si>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</si>
  <si>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</si>
  <si>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</si>
  <si>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</si>
  <si>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</si>
  <si>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</si>
  <si>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</si>
  <si>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</si>
  <si>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</si>
  <si>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</si>
  <si>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</si>
  <si>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</si>
  <si>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</si>
  <si>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</si>
  <si>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</si>
  <si>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</si>
  <si>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</si>
  <si>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</si>
  <si>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</si>
  <si>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</si>
  <si>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</si>
  <si>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</si>
  <si>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</si>
  <si>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</si>
  <si>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</si>
  <si>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</si>
  <si>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</si>
  <si>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</si>
  <si>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</si>
  <si>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</si>
  <si>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</si>
  <si>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</si>
  <si>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</si>
  <si>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</si>
  <si>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</si>
  <si>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</si>
  <si>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</si>
  <si>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</si>
  <si>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</si>
  <si>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</si>
  <si>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</si>
  <si>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</si>
  <si>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</si>
  <si>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</si>
  <si>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</si>
  <si>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</si>
  <si>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</si>
  <si>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</si>
  <si>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</si>
  <si>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</si>
  <si>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</si>
  <si>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</si>
  <si>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</si>
  <si>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</si>
  <si>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</si>
  <si>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</si>
  <si>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</si>
  <si>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</si>
  <si>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</si>
  <si>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</si>
  <si>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</si>
  <si>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</si>
  <si>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</si>
  <si>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</si>
  <si>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</si>
  <si>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</si>
  <si>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</si>
  <si>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</si>
  <si>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</si>
  <si>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</si>
  <si>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</si>
  <si>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</si>
  <si>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</si>
  <si>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</si>
  <si>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</si>
  <si>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</si>
  <si>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</si>
  <si>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</si>
  <si>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</si>
  <si>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</si>
  <si>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</si>
  <si>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</si>
  <si>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</si>
  <si>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</si>
  <si>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</si>
  <si>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</si>
  <si>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</si>
  <si>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</si>
  <si>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</si>
  <si>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</si>
  <si>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</si>
  <si>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</si>
  <si>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</si>
  <si>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</si>
  <si>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</si>
  <si>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</si>
  <si>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</si>
  <si>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</si>
  <si>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</si>
  <si>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</si>
  <si>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</si>
  <si>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</si>
  <si>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</si>
  <si>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</si>
  <si>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</si>
  <si>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</si>
  <si>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</si>
  <si>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</si>
  <si>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</si>
  <si>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</si>
  <si>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</si>
  <si>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</si>
  <si>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</si>
  <si>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</si>
  <si>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</si>
  <si>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</si>
  <si>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</si>
  <si>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</si>
  <si>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</si>
  <si>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</si>
  <si>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</si>
  <si>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</si>
  <si>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</si>
  <si>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</si>
  <si>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</si>
  <si>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</si>
  <si>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</si>
  <si>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</si>
  <si>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</si>
  <si>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</si>
  <si>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</si>
  <si>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</si>
  <si>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</si>
  <si>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</si>
  <si>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</si>
  <si>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</si>
  <si>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</si>
  <si>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</si>
  <si>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</si>
  <si>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</si>
  <si>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</si>
  <si>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</si>
  <si>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</si>
  <si>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</si>
  <si>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</si>
  <si>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</si>
  <si>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</si>
  <si>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</si>
  <si>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</si>
  <si>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</si>
  <si>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</si>
  <si>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</si>
  <si>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</si>
  <si>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</si>
  <si>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</si>
  <si>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</si>
  <si>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</si>
  <si>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</si>
  <si>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</si>
  <si>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</si>
  <si>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</si>
  <si>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</si>
  <si>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</si>
  <si>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</si>
  <si>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</si>
  <si>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</si>
  <si>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</si>
  <si>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</si>
  <si>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</si>
  <si>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</si>
  <si>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</si>
  <si>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</si>
  <si>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</si>
  <si>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</si>
  <si>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</si>
  <si>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</si>
  <si>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</si>
  <si>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</si>
  <si>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</si>
  <si>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</si>
  <si>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</si>
  <si>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</si>
  <si>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</si>
  <si>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</si>
  <si>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</si>
  <si>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</si>
  <si>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</si>
  <si>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</si>
  <si>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</si>
  <si>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</si>
  <si>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</si>
  <si>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</si>
  <si>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</si>
  <si>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</si>
  <si>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</si>
  <si>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</si>
  <si>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</si>
  <si>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</si>
  <si>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</si>
  <si>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</si>
  <si>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</si>
  <si>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</si>
  <si>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</si>
  <si>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</si>
  <si>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</si>
  <si>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</si>
  <si>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</si>
  <si>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</si>
  <si>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</si>
  <si>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</si>
  <si>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</si>
  <si>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</si>
  <si>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</si>
  <si>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</si>
  <si>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</si>
  <si>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</si>
  <si>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</si>
  <si>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</si>
  <si>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</si>
  <si>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</si>
  <si>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</si>
  <si>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</si>
  <si>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</si>
  <si>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</si>
  <si>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</si>
  <si>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</si>
  <si>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</si>
  <si>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</si>
  <si>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</si>
  <si>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</si>
  <si>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</si>
  <si>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</si>
  <si>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</si>
  <si>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</si>
  <si>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</si>
  <si>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</si>
  <si>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</si>
  <si>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</si>
  <si>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</si>
  <si>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</si>
  <si>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</si>
  <si>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</si>
  <si>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</si>
  <si>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</si>
  <si>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</si>
  <si>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</si>
  <si>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</si>
  <si>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</si>
  <si>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</si>
  <si>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</si>
  <si>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</si>
  <si>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</si>
  <si>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</si>
  <si>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</si>
  <si>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</si>
  <si>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</si>
  <si>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</si>
  <si>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</si>
  <si>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</si>
  <si>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</si>
  <si>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</si>
  <si>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</si>
  <si>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</si>
  <si>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</si>
  <si>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</si>
  <si>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</si>
  <si>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</si>
  <si>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</si>
  <si>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</si>
  <si>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</si>
  <si>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</si>
  <si>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</si>
  <si>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</si>
  <si>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</si>
  <si>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</si>
  <si>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</si>
  <si>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</si>
  <si>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</si>
  <si>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</si>
  <si>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</si>
  <si>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</si>
  <si>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</si>
  <si>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</si>
  <si>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</si>
  <si>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</si>
  <si>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</si>
  <si>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</si>
  <si>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</si>
  <si>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</si>
  <si>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</si>
  <si>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</si>
  <si>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</si>
  <si>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</si>
  <si>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</si>
  <si>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</si>
  <si>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</si>
  <si>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</si>
  <si>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</si>
  <si>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</si>
  <si>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</si>
  <si>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</si>
  <si>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</si>
  <si>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</si>
  <si>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</si>
  <si>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</si>
  <si>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</si>
  <si>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</si>
  <si>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</si>
  <si>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</si>
  <si>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</si>
  <si>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</si>
  <si>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</si>
  <si>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</si>
  <si>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</si>
  <si>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</si>
  <si>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</si>
  <si>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</si>
  <si>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</si>
  <si>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</si>
  <si>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</si>
  <si>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</si>
  <si>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</si>
  <si>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</si>
  <si>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</si>
  <si>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</si>
  <si>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</si>
  <si>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</si>
  <si>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</si>
  <si>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</si>
  <si>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</si>
  <si>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</si>
  <si>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</si>
  <si>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</si>
  <si>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</si>
  <si>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</si>
  <si>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</si>
  <si>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</si>
  <si>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</si>
  <si>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</si>
  <si>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</si>
  <si>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</si>
  <si>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</si>
  <si>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</si>
  <si>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</si>
  <si>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</si>
  <si>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</si>
  <si>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</si>
  <si>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</si>
  <si>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</si>
  <si>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</si>
  <si>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</si>
  <si>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</si>
  <si>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</si>
  <si>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</si>
  <si>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</si>
  <si>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</si>
  <si>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</si>
  <si>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</si>
  <si>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</si>
  <si>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</si>
  <si>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</si>
  <si>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</si>
  <si>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</si>
  <si>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</si>
  <si>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</si>
  <si>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</si>
  <si>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</si>
  <si>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</si>
  <si>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</si>
  <si>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</si>
  <si>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</si>
  <si>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</si>
  <si>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</si>
  <si>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</si>
  <si>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</si>
  <si>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</si>
  <si>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</si>
  <si>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</si>
  <si>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</si>
  <si>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</si>
  <si>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</si>
  <si>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</si>
  <si>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</si>
  <si>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</si>
  <si>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</si>
  <si>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</si>
  <si>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</si>
  <si>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</si>
  <si>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</si>
  <si>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</si>
  <si>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</si>
  <si>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</si>
  <si>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</si>
  <si>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</si>
  <si>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</si>
  <si>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</si>
  <si>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</si>
  <si>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</si>
  <si>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</si>
  <si>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</si>
  <si>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</si>
  <si>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</si>
  <si>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</si>
  <si>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</si>
  <si>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</si>
  <si>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</si>
  <si>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</si>
  <si>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</si>
  <si>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</si>
  <si>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</si>
  <si>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</si>
  <si>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</si>
  <si>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</si>
  <si>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</si>
  <si>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</si>
  <si>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</si>
  <si>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</si>
  <si>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</si>
  <si>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</si>
  <si>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</si>
  <si>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</si>
  <si>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</si>
  <si>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</si>
  <si>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</si>
  <si>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</si>
  <si>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</si>
  <si>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</si>
  <si>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</si>
  <si>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</si>
  <si>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</si>
  <si>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</si>
  <si>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</si>
  <si>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</si>
  <si>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</si>
  <si>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</si>
  <si>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</si>
  <si>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</si>
  <si>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</si>
  <si>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</si>
  <si>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</si>
  <si>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</si>
  <si>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</si>
  <si>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</si>
  <si>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</si>
  <si>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</si>
  <si>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</si>
  <si>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</si>
  <si>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</si>
  <si>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</si>
  <si>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</si>
  <si>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</si>
  <si>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</si>
  <si>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</si>
  <si>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</si>
  <si>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</si>
  <si>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</si>
  <si>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</si>
  <si>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</si>
  <si>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</si>
  <si>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</si>
  <si>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</si>
  <si>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</si>
  <si>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</si>
  <si>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</si>
  <si>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</si>
  <si>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</si>
  <si>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</si>
  <si>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</si>
  <si>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</si>
  <si>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</si>
  <si>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</si>
  <si>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</si>
  <si>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</si>
  <si>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</si>
  <si>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</si>
  <si>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</si>
  <si>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</si>
  <si>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</si>
  <si>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</si>
  <si>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</si>
  <si>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</si>
  <si>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</si>
  <si>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</si>
  <si>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</si>
  <si>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</si>
  <si>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</si>
  <si>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</si>
  <si>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</si>
  <si>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</si>
  <si>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</si>
  <si>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</si>
  <si>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</si>
  <si>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</si>
  <si>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</si>
  <si>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</si>
  <si>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</si>
  <si>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</si>
  <si>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</si>
  <si>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</si>
  <si>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</si>
  <si>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</si>
  <si>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</si>
  <si>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</si>
  <si>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</si>
  <si>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</si>
  <si>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</si>
  <si>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</si>
  <si>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</si>
  <si>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</si>
  <si>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</si>
  <si>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</si>
  <si>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</si>
  <si>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</si>
  <si>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</si>
  <si>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</si>
  <si>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</si>
  <si>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</si>
  <si>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</si>
  <si>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</si>
  <si>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</si>
  <si>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</si>
  <si>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</si>
  <si>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</si>
  <si>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</si>
  <si>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</si>
  <si>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</si>
  <si>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</si>
  <si>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</si>
  <si>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</si>
  <si>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</si>
  <si>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</si>
  <si>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</si>
  <si>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</si>
  <si>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</si>
  <si>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</si>
  <si>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</si>
  <si>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</si>
  <si>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</si>
  <si>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</si>
  <si>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</si>
  <si>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</si>
  <si>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</si>
  <si>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</si>
  <si>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</si>
  <si>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</si>
  <si>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</si>
  <si>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</si>
  <si>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</si>
  <si>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</si>
  <si>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</si>
  <si>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</si>
  <si>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</si>
  <si>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</si>
  <si>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</si>
  <si>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</si>
  <si>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</si>
  <si>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</si>
  <si>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</si>
  <si>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</si>
  <si>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</si>
  <si>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</si>
  <si>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</si>
  <si>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</si>
  <si>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</si>
  <si>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</si>
  <si>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</si>
  <si>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</si>
  <si>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</si>
  <si>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</si>
  <si>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</si>
  <si>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</si>
  <si>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</si>
  <si>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</si>
  <si>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</si>
  <si>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</si>
  <si>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</si>
  <si>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</si>
  <si>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</si>
  <si>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</si>
  <si>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</si>
  <si>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</si>
  <si>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</si>
  <si>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</si>
  <si>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</si>
  <si>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</si>
  <si>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</si>
  <si>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</si>
  <si>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</si>
  <si>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</si>
  <si>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</si>
  <si>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</si>
  <si>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</si>
  <si>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</si>
  <si>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</si>
  <si>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</si>
  <si>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</si>
  <si>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</si>
  <si>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</si>
  <si>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</si>
  <si>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</si>
  <si>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</si>
  <si>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</si>
  <si>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</si>
  <si>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</si>
  <si>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</si>
  <si>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</si>
  <si>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</si>
  <si>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</si>
  <si>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</si>
  <si>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</si>
  <si>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</si>
  <si>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</si>
  <si>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</si>
  <si>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</si>
  <si>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</si>
  <si>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</si>
  <si>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</si>
  <si>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</si>
  <si>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</si>
  <si>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</si>
  <si>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</si>
  <si>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</si>
  <si>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</si>
  <si>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</si>
  <si>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</si>
  <si>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</si>
  <si>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</si>
  <si>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</si>
  <si>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</si>
  <si>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</si>
  <si>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</si>
  <si>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</si>
  <si>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</si>
  <si>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</si>
  <si>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</si>
  <si>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</si>
  <si>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</si>
  <si>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</si>
  <si>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</si>
  <si>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</si>
  <si>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</si>
  <si>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</si>
  <si>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</si>
  <si>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</si>
  <si>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</si>
  <si>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</si>
  <si>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</si>
  <si>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</si>
  <si>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</si>
  <si>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</si>
  <si>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</si>
  <si>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</si>
  <si>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</si>
  <si>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</si>
  <si>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</si>
  <si>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</si>
  <si>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</si>
  <si>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</si>
  <si>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</si>
  <si>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</si>
  <si>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</si>
  <si>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</si>
  <si>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</si>
  <si>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</si>
  <si>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</si>
  <si>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</si>
  <si>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</si>
  <si>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</si>
  <si>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</si>
  <si>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</si>
  <si>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</si>
  <si>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</si>
  <si>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</si>
  <si>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</si>
  <si>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</si>
  <si>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</si>
  <si>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</si>
  <si>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</si>
  <si>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</si>
  <si>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</si>
  <si>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</si>
  <si>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</si>
  <si>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</si>
  <si>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</si>
  <si>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</si>
  <si>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</si>
  <si>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</si>
  <si>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</si>
  <si>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</si>
  <si>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</si>
  <si>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</si>
  <si>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</si>
  <si>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</si>
  <si>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</si>
  <si>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</si>
  <si>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</si>
  <si>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</si>
  <si>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</si>
  <si>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</si>
  <si>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</si>
  <si>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</si>
  <si>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</si>
  <si>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</si>
  <si>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</si>
  <si>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</si>
  <si>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</si>
  <si>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</si>
  <si>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</si>
  <si>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</si>
  <si>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</si>
  <si>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</si>
  <si>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</si>
  <si>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</si>
  <si>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</si>
  <si>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</si>
  <si>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</si>
  <si>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</si>
  <si>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</si>
  <si>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</si>
  <si>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</si>
  <si>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</si>
  <si>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</si>
  <si>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</si>
  <si>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</si>
  <si>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</si>
  <si>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</si>
  <si>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</si>
  <si>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</si>
  <si>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</si>
  <si>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</si>
  <si>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</si>
  <si>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</si>
  <si>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</si>
  <si>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</si>
  <si>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</si>
  <si>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</si>
  <si>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</si>
  <si>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</si>
  <si>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</si>
  <si>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</si>
  <si>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</si>
  <si>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</si>
  <si>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</si>
  <si>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</si>
  <si>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</si>
  <si>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</si>
  <si>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</si>
  <si>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</si>
  <si>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</si>
  <si>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</si>
  <si>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</si>
  <si>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</si>
  <si>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</si>
  <si>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</si>
  <si>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</si>
  <si>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</si>
  <si>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</si>
  <si>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</si>
  <si>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</si>
  <si>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</si>
  <si>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</si>
  <si>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</si>
  <si>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</si>
  <si>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</si>
  <si>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</si>
  <si>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</si>
  <si>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</si>
  <si>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</si>
  <si>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</si>
  <si>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</si>
  <si>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</si>
  <si>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</si>
  <si>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</si>
  <si>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</si>
  <si>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</si>
  <si>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</si>
  <si>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</si>
  <si>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</si>
  <si>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</si>
  <si>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</si>
  <si>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</si>
  <si>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</si>
  <si>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</si>
  <si>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</si>
  <si>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</si>
  <si>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</si>
  <si>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</si>
  <si>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</si>
  <si>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</si>
  <si>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</si>
  <si>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</si>
  <si>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</si>
  <si>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</si>
  <si>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</si>
  <si>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</si>
  <si>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</si>
  <si>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</si>
  <si>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</si>
  <si>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</si>
  <si>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</si>
  <si>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</si>
  <si>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</si>
  <si>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</si>
  <si>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</si>
  <si>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</si>
  <si>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</si>
  <si>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</si>
  <si>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</si>
  <si>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</si>
  <si>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</si>
  <si>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</si>
  <si>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</si>
  <si>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</si>
  <si>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</si>
  <si>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</si>
  <si>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</si>
  <si>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</si>
  <si>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</si>
  <si>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</si>
  <si>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</si>
  <si>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</si>
  <si>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</si>
  <si>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</si>
  <si>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</si>
  <si>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</si>
  <si>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</si>
  <si>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</si>
  <si>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</si>
  <si>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</si>
  <si>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</si>
  <si>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</si>
  <si>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</si>
  <si>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</si>
  <si>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</si>
  <si>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</si>
  <si>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</si>
  <si>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</si>
  <si>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</si>
  <si>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</si>
  <si>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</si>
  <si>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</si>
  <si>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</si>
  <si>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</si>
  <si>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</si>
  <si>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</si>
  <si>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</si>
  <si>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</si>
  <si>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</si>
  <si>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</si>
  <si>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</si>
  <si>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</si>
  <si>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</si>
  <si>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</si>
  <si>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</si>
  <si>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</si>
  <si>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</si>
  <si>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</si>
  <si>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</si>
  <si>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</si>
  <si>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</si>
  <si>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</si>
  <si>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</si>
  <si>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</si>
  <si>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</si>
  <si>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</si>
  <si>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</si>
  <si>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</si>
  <si>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</si>
  <si>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</si>
  <si>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</si>
  <si>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</si>
  <si>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</si>
  <si>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</si>
  <si>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</si>
  <si>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</si>
  <si>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</si>
  <si>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</si>
  <si>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</si>
  <si>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</si>
  <si>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</si>
  <si>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</si>
  <si>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</si>
  <si>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</si>
  <si>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</si>
  <si>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</si>
  <si>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</si>
  <si>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</si>
  <si>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</si>
  <si>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</si>
  <si>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</si>
  <si>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</si>
  <si>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</si>
  <si>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</si>
  <si>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</si>
  <si>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</si>
  <si>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</si>
  <si>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</si>
  <si>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</si>
  <si>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</si>
  <si>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</si>
  <si>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</si>
  <si>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</si>
  <si>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</si>
  <si>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</si>
  <si>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</si>
  <si>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</si>
  <si>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</si>
  <si>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</si>
  <si>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</si>
  <si>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</si>
  <si>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</si>
  <si>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</si>
  <si>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</si>
  <si>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</si>
  <si>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</si>
  <si>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</si>
  <si>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</si>
  <si>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</si>
  <si>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</si>
  <si>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</si>
  <si>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</si>
  <si>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</si>
  <si>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</si>
  <si>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</si>
  <si>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</si>
  <si>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</si>
  <si>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</si>
  <si>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</si>
  <si>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</si>
  <si>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</si>
  <si>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</si>
  <si>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</si>
  <si>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</si>
  <si>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</si>
  <si>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</si>
  <si>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</si>
  <si>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</si>
  <si>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</si>
  <si>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</si>
  <si>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</si>
  <si>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</si>
  <si>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</si>
  <si>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</si>
  <si>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</si>
  <si>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</si>
  <si>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</si>
  <si>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</si>
  <si>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</si>
  <si>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</si>
  <si>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</si>
  <si>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</si>
  <si>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</si>
  <si>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</si>
  <si>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</si>
  <si>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</si>
  <si>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</si>
  <si>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</si>
  <si>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</si>
  <si>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</si>
  <si>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</si>
  <si>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</si>
  <si>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</si>
  <si>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</si>
  <si>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</si>
  <si>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</si>
  <si>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</si>
  <si>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</si>
  <si>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</si>
  <si>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</si>
  <si>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</si>
  <si>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</si>
  <si>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</si>
  <si>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</si>
  <si>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</si>
  <si>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</si>
  <si>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</si>
  <si>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</si>
  <si>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</si>
  <si>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</si>
  <si>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</si>
  <si>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</si>
  <si>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</si>
  <si>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</si>
  <si>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</si>
  <si>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</si>
  <si>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</si>
  <si>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</si>
  <si>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</si>
  <si>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</si>
  <si>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</si>
  <si>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</si>
  <si>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</si>
  <si>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</si>
  <si>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</si>
  <si>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</si>
  <si>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</si>
  <si>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</si>
  <si>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</si>
  <si>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</si>
  <si>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</si>
  <si>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</si>
  <si>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</si>
  <si>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</si>
  <si>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</si>
  <si>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</si>
  <si>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</si>
  <si>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</si>
  <si>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</si>
  <si>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</si>
  <si>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</si>
  <si>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</si>
  <si>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</si>
  <si>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</si>
  <si>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</si>
  <si>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</si>
  <si>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</si>
  <si>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</si>
  <si>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</si>
  <si>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</si>
  <si>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</si>
  <si>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</si>
  <si>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</si>
  <si>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</si>
  <si>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</si>
  <si>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</si>
  <si>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</si>
  <si>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</si>
  <si>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</si>
  <si>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</si>
  <si>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</si>
  <si>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</si>
  <si>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</si>
  <si>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</si>
  <si>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</si>
  <si>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</si>
  <si>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</si>
  <si>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</si>
  <si>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</si>
  <si>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</si>
  <si>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</si>
  <si>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</si>
  <si>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</si>
  <si>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</si>
  <si>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</si>
  <si>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</si>
  <si>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</si>
  <si>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</si>
  <si>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</si>
  <si>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</si>
  <si>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</si>
  <si>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</si>
  <si>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</si>
  <si>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</si>
  <si>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</si>
  <si>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</si>
  <si>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</si>
  <si>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</si>
  <si>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</si>
  <si>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</si>
  <si>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</si>
  <si>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</si>
  <si>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</si>
  <si>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</si>
  <si>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</si>
  <si>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</si>
  <si>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</si>
  <si>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</si>
  <si>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</si>
  <si>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</si>
  <si>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</si>
  <si>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</si>
  <si>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</si>
  <si>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</si>
  <si>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</si>
  <si>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</si>
  <si>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</si>
  <si>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</si>
  <si>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</si>
  <si>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</si>
  <si>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</si>
  <si>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</si>
  <si>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</si>
  <si>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</si>
  <si>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</si>
  <si>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</si>
  <si>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</si>
  <si>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</si>
  <si>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</si>
  <si>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</si>
  <si>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</si>
  <si>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</si>
  <si>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</si>
  <si>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</si>
  <si>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</si>
  <si>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</si>
  <si>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</si>
  <si>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</si>
  <si>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</si>
  <si>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</si>
  <si>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</si>
  <si>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</si>
  <si>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</si>
  <si>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</si>
  <si>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</si>
  <si>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</si>
  <si>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</si>
  <si>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</si>
  <si>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</si>
  <si>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</si>
  <si>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</si>
  <si>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</si>
  <si>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</si>
  <si>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</si>
  <si>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</si>
  <si>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</si>
  <si>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</si>
  <si>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</si>
  <si>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</si>
  <si>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</si>
  <si>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</si>
  <si>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</si>
  <si>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</si>
  <si>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</si>
  <si>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</si>
  <si>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</si>
  <si>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</si>
  <si>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</si>
  <si>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</si>
  <si>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</si>
  <si>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</si>
  <si>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</si>
  <si>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</si>
  <si>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</si>
  <si>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</si>
  <si>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</si>
  <si>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</si>
  <si>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</si>
  <si>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</si>
  <si>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</si>
  <si>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</si>
  <si>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</si>
  <si>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</si>
  <si>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</si>
  <si>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</si>
  <si>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</si>
  <si>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</si>
  <si>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</si>
  <si>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</si>
  <si>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</si>
  <si>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</si>
  <si>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</si>
  <si>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</si>
  <si>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</si>
  <si>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</si>
  <si>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</si>
  <si>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</si>
  <si>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</si>
  <si>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</si>
  <si>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</si>
  <si>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</si>
  <si>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</si>
  <si>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</si>
  <si>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</si>
  <si>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</si>
  <si>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</si>
  <si>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</si>
  <si>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</si>
  <si>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</si>
  <si>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</si>
  <si>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</si>
  <si>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</si>
  <si>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</si>
  <si>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</si>
  <si>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</si>
  <si>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</si>
  <si>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</si>
  <si>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</si>
  <si>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</si>
  <si>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</si>
  <si>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</si>
  <si>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</si>
  <si>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</si>
  <si>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</si>
  <si>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</si>
  <si>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</si>
  <si>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</si>
  <si>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</si>
  <si>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</si>
  <si>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</si>
  <si>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</si>
  <si>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</si>
  <si>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</si>
  <si>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</si>
  <si>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</si>
  <si>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</si>
  <si>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</si>
  <si>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</si>
  <si>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</si>
  <si>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</si>
  <si>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</si>
  <si>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</si>
  <si>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</si>
  <si>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</si>
  <si>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</si>
  <si>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</si>
  <si>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</si>
  <si>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</si>
  <si>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</si>
  <si>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</si>
  <si>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</si>
  <si>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</si>
  <si>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</si>
  <si>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</si>
  <si>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</si>
  <si>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</si>
  <si>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</si>
  <si>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</si>
  <si>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</si>
  <si>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</si>
  <si>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</si>
  <si>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</si>
  <si>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</si>
  <si>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</si>
  <si>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</si>
  <si>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</si>
  <si>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</si>
  <si>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</si>
  <si>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</si>
  <si>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</si>
  <si>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</si>
  <si>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</si>
  <si>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</si>
  <si>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</si>
  <si>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</si>
  <si>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</si>
  <si>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</si>
  <si>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</si>
  <si>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</si>
  <si>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</si>
  <si>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</si>
  <si>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</si>
  <si>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</si>
  <si>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</si>
  <si>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</si>
  <si>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</si>
  <si>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</si>
  <si>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</si>
  <si>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</si>
  <si>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</si>
  <si>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</si>
  <si>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</si>
  <si>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</si>
  <si>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</si>
  <si>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</si>
  <si>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</si>
  <si>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</si>
  <si>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</si>
  <si>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</si>
  <si>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</si>
  <si>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</si>
  <si>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</si>
  <si>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</si>
  <si>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</si>
  <si>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</si>
  <si>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</si>
  <si>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</si>
  <si>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</si>
  <si>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</si>
  <si>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</si>
  <si>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</si>
  <si>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</si>
  <si>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</si>
  <si>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</si>
  <si>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</si>
  <si>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</si>
  <si>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</si>
  <si>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</si>
  <si>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</si>
  <si>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</si>
  <si>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</si>
  <si>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</si>
  <si>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</si>
  <si>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</si>
  <si>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</si>
  <si>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</si>
  <si>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</si>
  <si>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</si>
  <si>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</si>
  <si>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</si>
  <si>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</si>
  <si>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</si>
  <si>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</si>
  <si>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</si>
  <si>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</si>
  <si>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</si>
  <si>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</si>
  <si>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</si>
  <si>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</si>
  <si>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</si>
  <si>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</si>
  <si>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</si>
  <si>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</si>
  <si>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</si>
  <si>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</si>
  <si>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</si>
  <si>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</si>
  <si>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</si>
  <si>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</si>
  <si>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</si>
  <si>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</si>
  <si>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</si>
  <si>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</si>
  <si>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</si>
  <si>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</si>
  <si>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</si>
  <si>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</si>
  <si>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</si>
  <si>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</si>
  <si>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</si>
  <si>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</si>
  <si>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</si>
  <si>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</si>
  <si>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</si>
  <si>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</si>
  <si>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</si>
  <si>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</si>
  <si>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</si>
  <si>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</si>
  <si>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</si>
  <si>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</si>
  <si>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</si>
  <si>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</si>
  <si>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</si>
  <si>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</si>
  <si>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</si>
  <si>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</si>
  <si>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</si>
  <si>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</si>
  <si>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</si>
  <si>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</si>
  <si>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</si>
  <si>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</si>
  <si>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</si>
  <si>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</si>
  <si>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</si>
  <si>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</si>
  <si>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</si>
  <si>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</si>
  <si>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</si>
  <si>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</si>
  <si>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</si>
  <si>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</si>
  <si>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</si>
  <si>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</si>
  <si>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</si>
  <si>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</si>
  <si>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</si>
  <si>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</si>
  <si>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</si>
  <si>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</si>
  <si>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</si>
  <si>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</si>
  <si>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</si>
  <si>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</si>
  <si>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</si>
  <si>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</si>
  <si>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</si>
  <si>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</si>
  <si>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</si>
  <si>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</si>
  <si>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</si>
  <si>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</si>
  <si>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</si>
  <si>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</si>
  <si>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</si>
  <si>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</si>
  <si>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</si>
  <si>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</si>
  <si>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</si>
  <si>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</si>
  <si>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</si>
  <si>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</si>
  <si>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</si>
  <si>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</si>
  <si>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</si>
  <si>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</si>
  <si>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</si>
  <si>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</si>
  <si>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</si>
  <si>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</si>
  <si>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</si>
  <si>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</si>
  <si>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</si>
  <si>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</si>
  <si>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</si>
  <si>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</si>
  <si>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</si>
  <si>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</si>
  <si>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</si>
  <si>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</si>
  <si>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</si>
  <si>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</si>
  <si>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</si>
  <si>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</si>
  <si>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</si>
  <si>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</si>
  <si>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</si>
  <si>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</si>
  <si>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</si>
  <si>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</si>
  <si>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</si>
  <si>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</si>
  <si>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</si>
  <si>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</si>
  <si>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</si>
  <si>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</si>
  <si>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</si>
  <si>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</si>
  <si>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</si>
  <si>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</si>
  <si>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</si>
  <si>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</si>
  <si>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</si>
  <si>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</si>
  <si>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</si>
  <si>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</si>
  <si>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</si>
  <si>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</si>
  <si>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</si>
  <si>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</si>
  <si>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</si>
  <si>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</si>
  <si>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</si>
  <si>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</si>
  <si>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</si>
  <si>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</si>
  <si>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</si>
  <si>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</si>
  <si>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</si>
  <si>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</si>
  <si>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</si>
  <si>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</si>
  <si>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</si>
  <si>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</si>
  <si>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</si>
  <si>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</si>
  <si>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</si>
  <si>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</si>
  <si>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</si>
  <si>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</si>
  <si>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</si>
  <si>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</si>
  <si>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</si>
  <si>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</si>
  <si>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</si>
  <si>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</si>
  <si>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</si>
  <si>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</si>
  <si>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</si>
  <si>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</si>
  <si>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</si>
  <si>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</si>
  <si>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</si>
  <si>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</si>
  <si>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</si>
  <si>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</si>
  <si>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</si>
  <si>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</si>
  <si>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</si>
  <si>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</si>
  <si>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</si>
  <si>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</si>
  <si>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</si>
  <si>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</si>
  <si>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</si>
  <si>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</si>
  <si>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</si>
  <si>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</si>
  <si>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</si>
  <si>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</si>
  <si>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</si>
  <si>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</si>
  <si>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</si>
  <si>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</si>
  <si>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</si>
  <si>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</si>
  <si>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</si>
  <si>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</si>
  <si>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</si>
  <si>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</si>
  <si>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</si>
  <si>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</si>
  <si>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</si>
  <si>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</si>
  <si>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</si>
  <si>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</si>
  <si>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</si>
  <si>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</si>
  <si>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</si>
  <si>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</si>
  <si>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</si>
  <si>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</si>
  <si>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</si>
  <si>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</si>
  <si>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</si>
  <si>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</si>
  <si>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</si>
  <si>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</si>
  <si>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</si>
  <si>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</si>
  <si>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</si>
  <si>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</si>
  <si>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</si>
  <si>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</si>
  <si>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</si>
  <si>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</si>
  <si>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</si>
  <si>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</si>
  <si>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</si>
  <si>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</si>
  <si>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</si>
  <si>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</si>
  <si>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</si>
  <si>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</si>
  <si>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</si>
  <si>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</si>
  <si>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</si>
  <si>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</si>
  <si>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</si>
  <si>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</si>
  <si>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</si>
  <si>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</si>
  <si>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</si>
  <si>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</si>
  <si>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</si>
  <si>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</si>
  <si>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</si>
  <si>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</si>
  <si>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</si>
  <si>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</si>
  <si>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</si>
  <si>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</si>
  <si>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</si>
  <si>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</si>
  <si>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</si>
  <si>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</si>
  <si>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</si>
  <si>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</si>
  <si>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</si>
  <si>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</si>
  <si>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</si>
  <si>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</si>
  <si>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</si>
  <si>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</si>
  <si>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</si>
  <si>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</si>
  <si>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</si>
  <si>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</si>
  <si>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</si>
  <si>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</si>
  <si>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</si>
  <si>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</si>
  <si>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</si>
  <si>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</si>
  <si>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</si>
  <si>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</si>
  <si>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</si>
  <si>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</si>
  <si>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</si>
  <si>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</si>
  <si>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</si>
  <si>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</si>
  <si>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</si>
  <si>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</si>
  <si>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</si>
  <si>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</si>
  <si>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</si>
  <si>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</si>
  <si>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</si>
  <si>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</si>
  <si>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</si>
  <si>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</si>
  <si>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</si>
  <si>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</si>
  <si>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</si>
  <si>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</si>
  <si>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</si>
  <si>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</si>
  <si>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</si>
  <si>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</si>
  <si>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</si>
  <si>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</si>
  <si>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</si>
  <si>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</si>
  <si>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</si>
  <si>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</si>
  <si>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</si>
  <si>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</si>
  <si>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</si>
  <si>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</si>
  <si>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</si>
  <si>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</si>
  <si>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</si>
  <si>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</si>
  <si>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</si>
  <si>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</si>
  <si>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</si>
  <si>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</si>
  <si>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</si>
  <si>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</si>
  <si>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</si>
  <si>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</si>
  <si>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</si>
  <si>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</si>
  <si>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</si>
  <si>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</si>
  <si>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</si>
  <si>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</si>
  <si>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</si>
  <si>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</si>
  <si>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</si>
  <si>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</si>
  <si>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</si>
  <si>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</si>
  <si>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</si>
  <si>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</si>
  <si>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</si>
  <si>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</si>
  <si>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</si>
  <si>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</si>
  <si>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</si>
  <si>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</si>
  <si>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</si>
  <si>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</si>
  <si>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</si>
  <si>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</si>
  <si>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</si>
  <si>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</si>
  <si>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</si>
  <si>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</si>
  <si>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</si>
  <si>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</si>
  <si>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</si>
  <si>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</si>
  <si>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</si>
  <si>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</si>
  <si>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</si>
  <si>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</si>
  <si>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</si>
  <si>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</si>
  <si>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</si>
  <si>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</si>
  <si>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</si>
  <si>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</si>
  <si>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</si>
  <si>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</si>
  <si>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</si>
  <si>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</si>
  <si>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</si>
  <si>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</si>
  <si>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</si>
  <si>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</si>
  <si>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</si>
  <si>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</si>
  <si>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</si>
  <si>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</si>
  <si>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</si>
  <si>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</si>
  <si>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</si>
  <si>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</si>
  <si>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</si>
  <si>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</si>
  <si>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</si>
  <si>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</si>
  <si>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</si>
  <si>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</si>
  <si>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</si>
  <si>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</si>
  <si>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</si>
  <si>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</si>
  <si>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</si>
  <si>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</si>
  <si>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</si>
  <si>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</si>
  <si>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</si>
  <si>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</si>
  <si>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</si>
  <si>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</si>
  <si>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</si>
  <si>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</si>
  <si>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</si>
  <si>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</si>
  <si>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</si>
  <si>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</si>
  <si>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</si>
  <si>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</si>
  <si>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</si>
  <si>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</si>
  <si>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</si>
  <si>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</si>
  <si>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</si>
  <si>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</si>
  <si>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</si>
  <si>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</si>
  <si>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</si>
  <si>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</si>
  <si>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</si>
  <si>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</si>
  <si>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</si>
  <si>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</si>
  <si>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</si>
  <si>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</si>
  <si>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</si>
  <si>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</si>
  <si>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</si>
  <si>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</si>
  <si>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</si>
  <si>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</si>
  <si>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</si>
  <si>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</si>
  <si>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</si>
  <si>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</si>
  <si>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</si>
  <si>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</si>
  <si>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</si>
  <si>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</si>
  <si>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</si>
  <si>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</si>
  <si>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</si>
  <si>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</si>
  <si>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</si>
  <si>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</si>
  <si>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</si>
  <si>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</si>
  <si>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</si>
  <si>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</si>
  <si>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</si>
  <si>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</si>
  <si>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</si>
  <si>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</si>
  <si>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</si>
  <si>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</si>
  <si>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</si>
  <si>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</si>
  <si>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</si>
  <si>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</si>
  <si>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</si>
  <si>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</si>
  <si>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</si>
  <si>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</si>
  <si>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</si>
  <si>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</si>
  <si>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</si>
  <si>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</si>
  <si>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</si>
  <si>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</si>
  <si>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</si>
  <si>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</si>
  <si>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</si>
  <si>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</si>
  <si>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</si>
  <si>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</si>
  <si>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</si>
  <si>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</si>
  <si>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</si>
  <si>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</si>
  <si>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</si>
  <si>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</si>
  <si>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</si>
  <si>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</si>
  <si>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</si>
  <si>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</si>
  <si>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</si>
  <si>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</si>
  <si>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</si>
  <si>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</si>
  <si>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</si>
  <si>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</si>
  <si>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</si>
  <si>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</si>
  <si>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</si>
  <si>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</si>
  <si>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</si>
  <si>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</si>
  <si>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</si>
  <si>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</si>
  <si>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</si>
  <si>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</si>
  <si>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</si>
  <si>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</si>
  <si>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</si>
  <si>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</si>
  <si>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</si>
  <si>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</si>
  <si>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</si>
  <si>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</si>
  <si>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</si>
  <si>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</si>
  <si>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</si>
  <si>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</si>
  <si>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</si>
  <si>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</si>
  <si>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</si>
  <si>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</si>
  <si>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</si>
  <si>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</si>
  <si>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</si>
  <si>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</si>
  <si>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</si>
  <si>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</si>
  <si>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</si>
  <si>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</si>
  <si>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</si>
  <si>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</si>
  <si>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</si>
  <si>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</si>
  <si>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</si>
  <si>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</si>
  <si>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</si>
  <si>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</si>
  <si>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</si>
  <si>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</si>
  <si>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</si>
  <si>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</si>
  <si>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</si>
  <si>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</si>
  <si>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</si>
  <si>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</si>
  <si>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</si>
  <si>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</si>
  <si>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</si>
  <si>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</si>
  <si>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</si>
  <si>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</si>
  <si>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</si>
  <si>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</si>
  <si>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</si>
  <si>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</si>
  <si>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</si>
  <si>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</si>
  <si>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</si>
  <si>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</si>
  <si>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</si>
  <si>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</si>
  <si>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</si>
  <si>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</si>
  <si>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</si>
  <si>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</si>
  <si>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</si>
  <si>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</si>
  <si>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</si>
  <si>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</si>
  <si>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</si>
  <si>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</si>
  <si>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</si>
  <si>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</si>
  <si>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</si>
  <si>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</si>
  <si>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</si>
  <si>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</si>
  <si>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</si>
  <si>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</si>
  <si>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</si>
  <si>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</si>
  <si>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</si>
  <si>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</si>
  <si>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</si>
  <si>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</si>
  <si>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</si>
  <si>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</si>
  <si>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</si>
  <si>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</si>
  <si>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</si>
  <si>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</si>
  <si>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</si>
  <si>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</si>
  <si>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</si>
  <si>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</si>
  <si>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</si>
  <si>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</si>
  <si>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</si>
  <si>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</si>
  <si>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</si>
  <si>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</si>
  <si>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</si>
  <si>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</si>
  <si>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</si>
  <si>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</si>
  <si>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</si>
  <si>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</si>
  <si>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</si>
  <si>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</si>
  <si>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</si>
  <si>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</si>
  <si>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</si>
  <si>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</si>
  <si>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</si>
  <si>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</si>
  <si>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</si>
  <si>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</si>
  <si>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</si>
  <si>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</si>
  <si>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</si>
  <si>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</si>
  <si>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</si>
  <si>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</si>
  <si>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</si>
  <si>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</si>
  <si>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</si>
  <si>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</si>
  <si>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</si>
  <si>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</si>
  <si>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</si>
  <si>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</si>
  <si>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</si>
  <si>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</si>
  <si>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</si>
  <si>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</si>
  <si>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</si>
  <si>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</si>
  <si>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</si>
  <si>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</si>
  <si>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</si>
  <si>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</si>
  <si>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</si>
  <si>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</si>
  <si>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</si>
  <si>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</si>
  <si>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</si>
  <si>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</si>
  <si>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</si>
  <si>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</si>
  <si>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</si>
  <si>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</si>
  <si>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</si>
  <si>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</si>
  <si>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</si>
  <si>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</si>
  <si>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</si>
  <si>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</si>
  <si>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</si>
  <si>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</si>
  <si>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</si>
  <si>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</si>
  <si>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</si>
  <si>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</si>
  <si>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</si>
  <si>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</si>
  <si>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</si>
  <si>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</si>
  <si>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</si>
  <si>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</si>
  <si>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</si>
  <si>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</si>
  <si>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</si>
  <si>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</si>
  <si>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</si>
  <si>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</si>
  <si>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</si>
  <si>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</si>
  <si>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</si>
  <si>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</si>
  <si>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</si>
  <si>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</si>
  <si>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</si>
  <si>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</si>
  <si>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</si>
  <si>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</si>
  <si>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</si>
  <si>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</si>
  <si>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</si>
  <si>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</si>
  <si>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</si>
  <si>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</si>
  <si>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</si>
  <si>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</si>
  <si>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</si>
  <si>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</si>
  <si>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</si>
  <si>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</si>
  <si>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</si>
  <si>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</si>
  <si>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</si>
  <si>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</si>
  <si>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</si>
  <si>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</si>
  <si>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</si>
  <si>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</si>
  <si>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</si>
  <si>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</si>
  <si>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</si>
  <si>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</si>
  <si>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</si>
  <si>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</si>
  <si>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</si>
  <si>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</si>
  <si>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</si>
  <si>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</si>
  <si>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</si>
  <si>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</si>
  <si>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</si>
  <si>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</si>
  <si>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</si>
  <si>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</si>
  <si>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</si>
  <si>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</si>
  <si>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</si>
  <si>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</si>
  <si>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</si>
  <si>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</si>
  <si>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</si>
  <si>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</si>
  <si>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</si>
  <si>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</si>
  <si>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</si>
  <si>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</si>
  <si>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</si>
  <si>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</si>
  <si>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</si>
  <si>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</si>
  <si>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</si>
  <si>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</si>
  <si>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</si>
  <si>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</si>
  <si>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</si>
  <si>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</si>
  <si>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</si>
  <si>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</si>
  <si>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</si>
  <si>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</si>
  <si>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</si>
  <si>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</si>
  <si>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</si>
  <si>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</si>
  <si>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</si>
  <si>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</si>
  <si>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</si>
  <si>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</si>
  <si>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</si>
  <si>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</si>
  <si>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</si>
  <si>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</si>
  <si>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</si>
  <si>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</si>
  <si>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</si>
  <si>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</si>
  <si>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</si>
  <si>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</si>
  <si>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</si>
  <si>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</si>
  <si>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</si>
  <si>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</si>
  <si>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</si>
  <si>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</si>
  <si>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</si>
  <si>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</si>
  <si>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</si>
  <si>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</si>
  <si>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</si>
  <si>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</si>
  <si>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</si>
  <si>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</si>
  <si>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</si>
  <si>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</si>
  <si>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</si>
  <si>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</si>
  <si>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</si>
  <si>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</si>
  <si>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</si>
  <si>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</si>
  <si>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</si>
  <si>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</si>
  <si>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</si>
  <si>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</si>
  <si>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</si>
  <si>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</si>
  <si>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</si>
  <si>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</si>
  <si>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</si>
  <si>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</si>
  <si>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</si>
  <si>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</si>
  <si>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</si>
  <si>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</si>
  <si>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</si>
  <si>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</si>
  <si>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</si>
  <si>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</si>
  <si>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</si>
  <si>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</si>
  <si>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</si>
  <si>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</si>
  <si>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</si>
  <si>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</si>
  <si>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</si>
  <si>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</si>
  <si>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</si>
  <si>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</si>
  <si>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</si>
  <si>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</si>
  <si>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</si>
  <si>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</si>
  <si>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</si>
  <si>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</si>
  <si>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</si>
  <si>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</si>
  <si>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</si>
  <si>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</si>
  <si>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</si>
  <si>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</si>
  <si>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</si>
  <si>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</si>
  <si>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</si>
  <si>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</si>
  <si>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</si>
  <si>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</si>
  <si>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</si>
  <si>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</si>
  <si>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</si>
  <si>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</si>
  <si>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</si>
  <si>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</si>
  <si>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</si>
  <si>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</si>
  <si>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</si>
  <si>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</si>
  <si>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</si>
  <si>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</si>
  <si>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</si>
  <si>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</si>
  <si>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</si>
  <si>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</si>
  <si>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</si>
  <si>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</si>
  <si>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</si>
  <si>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</si>
  <si>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</si>
  <si>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</si>
  <si>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</si>
  <si>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</si>
  <si>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</si>
  <si>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</si>
  <si>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</si>
  <si>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</si>
  <si>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</si>
  <si>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</si>
  <si>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</si>
  <si>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</si>
  <si>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</si>
  <si>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</si>
  <si>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</si>
  <si>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</si>
  <si>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</si>
  <si>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</si>
  <si>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</si>
  <si>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</si>
  <si>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</si>
  <si>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</si>
  <si>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</si>
  <si>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</si>
  <si>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</si>
  <si>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</si>
  <si>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</si>
  <si>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</si>
  <si>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</si>
  <si>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</si>
  <si>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</si>
  <si>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</si>
  <si>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</si>
  <si>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</si>
  <si>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</si>
  <si>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</si>
  <si>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</si>
  <si>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</si>
  <si>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</si>
  <si>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</si>
  <si>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</si>
  <si>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</si>
  <si>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</si>
  <si>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</si>
  <si>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</si>
  <si>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</si>
  <si>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</si>
  <si>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</si>
  <si>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</si>
  <si>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</si>
  <si>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</si>
  <si>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</si>
  <si>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</si>
  <si>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</si>
  <si>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</si>
  <si>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</si>
  <si>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</si>
  <si>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</si>
  <si>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</si>
  <si>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</si>
  <si>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</si>
  <si>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</si>
  <si>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</si>
  <si>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</si>
  <si>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</si>
  <si>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</si>
  <si>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</si>
  <si>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</si>
  <si>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</si>
  <si>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</si>
  <si>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</si>
  <si>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</si>
  <si>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</si>
  <si>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</si>
  <si>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</si>
  <si>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</si>
  <si>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</si>
  <si>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</si>
  <si>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</si>
  <si>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</si>
  <si>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</si>
  <si>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</si>
  <si>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</si>
  <si>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</si>
  <si>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</si>
  <si>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</si>
  <si>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</si>
  <si>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</si>
  <si>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</si>
  <si>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</si>
  <si>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</si>
  <si>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</si>
  <si>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</si>
  <si>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</si>
  <si>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</si>
  <si>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</si>
  <si>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</si>
  <si>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</si>
  <si>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</si>
  <si>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</si>
  <si>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</si>
  <si>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</si>
  <si>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</si>
  <si>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</si>
  <si>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</si>
  <si>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</si>
  <si>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</si>
  <si>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</si>
  <si>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</si>
  <si>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</si>
  <si>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</si>
  <si>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</si>
  <si>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</si>
  <si>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</si>
  <si>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</si>
  <si>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</si>
  <si>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</si>
  <si>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</si>
  <si>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</si>
  <si>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</si>
  <si>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</si>
  <si>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</si>
  <si>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</si>
  <si>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</si>
  <si>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</si>
  <si>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</si>
  <si>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</si>
  <si>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</si>
  <si>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</si>
  <si>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</si>
  <si>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</si>
  <si>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</si>
  <si>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</si>
  <si>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</si>
  <si>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</si>
  <si>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</si>
  <si>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</si>
  <si>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</si>
  <si>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</si>
  <si>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</si>
  <si>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</si>
  <si>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</si>
  <si>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</si>
  <si>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</si>
  <si>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</si>
  <si>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</si>
  <si>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</si>
  <si>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</si>
  <si>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</si>
  <si>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</si>
  <si>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</si>
  <si>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</si>
  <si>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</si>
  <si>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</si>
  <si>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</si>
  <si>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</si>
  <si>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</si>
  <si>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</si>
  <si>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</si>
  <si>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</si>
  <si>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</si>
  <si>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</si>
  <si>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</si>
  <si>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</si>
  <si>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</si>
  <si>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</si>
  <si>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</si>
  <si>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</si>
  <si>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</si>
  <si>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</si>
  <si>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</si>
  <si>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</si>
  <si>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</si>
  <si>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</si>
  <si>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</si>
  <si>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</si>
  <si>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</si>
  <si>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</si>
  <si>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</si>
  <si>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</si>
  <si>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</si>
  <si>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</si>
  <si>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</si>
  <si>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</si>
  <si>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</si>
  <si>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</si>
  <si>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</si>
  <si>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</si>
  <si>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</si>
  <si>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</si>
  <si>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</si>
  <si>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</si>
  <si>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</si>
  <si>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</si>
  <si>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</si>
  <si>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</si>
  <si>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</si>
  <si>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</si>
  <si>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</si>
  <si>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</si>
  <si>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</si>
  <si>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</si>
  <si>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</si>
  <si>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</si>
  <si>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</si>
  <si>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</si>
  <si>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</si>
  <si>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</si>
  <si>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</si>
  <si>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</si>
  <si>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</si>
  <si>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</si>
  <si>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</si>
  <si>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</si>
  <si>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</si>
  <si>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</si>
  <si>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</si>
  <si>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</si>
  <si>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</si>
  <si>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</si>
  <si>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</si>
  <si>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</si>
  <si>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</si>
  <si>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</si>
  <si>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</si>
  <si>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</si>
  <si>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</si>
  <si>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</si>
  <si>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</si>
  <si>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</si>
  <si>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</si>
  <si>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</si>
  <si>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</si>
  <si>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</si>
  <si>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</si>
  <si>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</si>
  <si>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</si>
  <si>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</si>
  <si>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</si>
  <si>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</si>
  <si>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</si>
  <si>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</si>
  <si>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</si>
  <si>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</si>
  <si>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</si>
  <si>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</si>
  <si>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</si>
  <si>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</si>
  <si>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</si>
  <si>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</si>
  <si>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</si>
  <si>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</si>
  <si>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</si>
  <si>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</si>
  <si>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</si>
  <si>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</si>
  <si>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</si>
  <si>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</si>
  <si>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</si>
  <si>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</si>
  <si>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</si>
  <si>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</si>
  <si>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</si>
  <si>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</si>
  <si>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</si>
  <si>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</si>
  <si>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</si>
  <si>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</si>
  <si>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</si>
  <si>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</si>
  <si>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</si>
  <si>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</si>
  <si>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</si>
  <si>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</si>
  <si>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</si>
  <si>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</si>
  <si>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</si>
  <si>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</si>
  <si>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</si>
  <si>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</si>
  <si>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</si>
  <si>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</si>
  <si>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</si>
  <si>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</si>
  <si>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</si>
  <si>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</si>
  <si>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</si>
  <si>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</si>
  <si>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</si>
  <si>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</si>
  <si>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</si>
  <si>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</si>
  <si>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</si>
  <si>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</si>
  <si>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</si>
  <si>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</si>
  <si>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</si>
  <si>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</si>
  <si>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</si>
  <si>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</si>
  <si>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</si>
  <si>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</si>
  <si>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</si>
  <si>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</si>
  <si>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</si>
  <si>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</si>
  <si>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</si>
  <si>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</si>
  <si>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</si>
  <si>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</si>
  <si>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</si>
  <si>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</si>
  <si>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</si>
  <si>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</si>
  <si>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</si>
  <si>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</si>
  <si>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</si>
  <si>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</si>
  <si>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</si>
  <si>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</si>
  <si>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</si>
  <si>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</si>
  <si>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</si>
  <si>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</si>
  <si>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</si>
  <si>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</si>
  <si>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</si>
  <si>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</si>
  <si>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</si>
  <si>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</si>
  <si>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</si>
  <si>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</si>
  <si>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</si>
  <si>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</si>
  <si>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</si>
  <si>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</si>
  <si>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</si>
  <si>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</si>
  <si>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</si>
  <si>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</si>
  <si>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</si>
  <si>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</si>
  <si>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</si>
  <si>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</si>
  <si>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</si>
  <si>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</si>
  <si>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</si>
  <si>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</si>
  <si>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</si>
  <si>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</si>
  <si>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</si>
  <si>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</si>
  <si>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</si>
  <si>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</si>
  <si>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</si>
  <si>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</si>
  <si>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</si>
  <si>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</si>
  <si>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</si>
  <si>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</si>
  <si>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</si>
  <si>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</si>
  <si>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</si>
  <si>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</si>
  <si>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</si>
  <si>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</si>
  <si>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</si>
  <si>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</si>
  <si>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</si>
  <si>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</si>
  <si>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</si>
  <si>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</si>
  <si>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</si>
  <si>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</si>
  <si>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</si>
  <si>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</si>
  <si>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</si>
  <si>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</si>
  <si>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</si>
  <si>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</si>
  <si>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</si>
  <si>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</si>
  <si>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</si>
  <si>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</si>
  <si>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</si>
  <si>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</si>
  <si>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</si>
  <si>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</si>
  <si>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</si>
  <si>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</si>
  <si>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</si>
  <si>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</si>
  <si>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</si>
  <si>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</si>
  <si>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</si>
  <si>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</si>
  <si>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</si>
  <si>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</si>
  <si>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</si>
  <si>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</si>
  <si>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</si>
  <si>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</si>
  <si>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</si>
  <si>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</si>
  <si>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</si>
  <si>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</si>
  <si>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</si>
  <si>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</si>
  <si>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</si>
  <si>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</si>
  <si>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</si>
  <si>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</si>
  <si>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</si>
  <si>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</si>
  <si>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</si>
  <si>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</si>
  <si>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</si>
  <si>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</si>
  <si>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</si>
  <si>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</si>
  <si>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</si>
  <si>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</si>
  <si>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</si>
  <si>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</si>
  <si>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</si>
  <si>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</si>
  <si>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</si>
  <si>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</si>
  <si>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</si>
  <si>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</si>
  <si>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</si>
  <si>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</si>
  <si>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</si>
  <si>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</si>
  <si>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</si>
  <si>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</si>
  <si>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</si>
  <si>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</si>
  <si>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</si>
  <si>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</si>
  <si>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</si>
  <si>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</si>
  <si>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</si>
  <si>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</si>
  <si>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</si>
  <si>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</si>
  <si>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</si>
  <si>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</si>
  <si>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</si>
  <si>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</si>
  <si>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</si>
  <si>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</si>
  <si>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</si>
  <si>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</si>
  <si>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</si>
  <si>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</si>
  <si>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</si>
  <si>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</si>
  <si>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</si>
  <si>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</si>
  <si>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</si>
  <si>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</si>
  <si>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</si>
  <si>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</si>
  <si>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</si>
  <si>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</si>
  <si>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</si>
  <si>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</si>
  <si>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</si>
  <si>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</si>
  <si>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</si>
  <si>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</si>
  <si>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</si>
  <si>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</si>
  <si>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</si>
  <si>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</si>
  <si>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</si>
  <si>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</si>
  <si>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</si>
  <si>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</si>
  <si>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</si>
  <si>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</si>
  <si>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</si>
  <si>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</si>
  <si>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</si>
  <si>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</si>
  <si>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</si>
  <si>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</si>
  <si>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</si>
  <si>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</si>
  <si>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</si>
  <si>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</si>
  <si>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</si>
  <si>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</si>
  <si>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</si>
  <si>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</si>
  <si>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</si>
  <si>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</si>
  <si>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</si>
  <si>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</si>
  <si>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</si>
  <si>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</si>
  <si>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</si>
  <si>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</si>
  <si>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</si>
  <si>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</si>
  <si>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</si>
  <si>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</si>
  <si>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</si>
  <si>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</si>
  <si>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</si>
  <si>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</si>
  <si>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</si>
  <si>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</si>
  <si>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</si>
  <si>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</si>
  <si>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</si>
  <si>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</si>
  <si>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</si>
  <si>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</si>
  <si>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</si>
  <si>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</si>
  <si>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</si>
  <si>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</si>
  <si>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</si>
  <si>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</si>
  <si>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</si>
  <si>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</si>
  <si>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</si>
  <si>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</si>
  <si>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</si>
  <si>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</si>
  <si>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</si>
  <si>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</si>
  <si>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</si>
  <si>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</si>
  <si>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</si>
  <si>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</si>
  <si>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</si>
  <si>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</si>
  <si>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</si>
  <si>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</si>
  <si>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</si>
  <si>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</si>
  <si>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</si>
  <si>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</si>
  <si>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</si>
  <si>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</si>
  <si>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</si>
  <si>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</si>
  <si>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</si>
  <si>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</si>
  <si>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</si>
  <si>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</si>
  <si>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</si>
  <si>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</si>
  <si>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</si>
  <si>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</si>
  <si>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</si>
  <si>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</si>
  <si>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</si>
  <si>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</si>
  <si>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</si>
  <si>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</si>
  <si>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</si>
  <si>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</si>
  <si>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</si>
  <si>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</si>
  <si>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</si>
  <si>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</si>
  <si>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</si>
  <si>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</si>
  <si>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</si>
  <si>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</si>
  <si>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</si>
  <si>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</si>
  <si>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</si>
  <si>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</si>
  <si>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</si>
  <si>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</si>
  <si>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</si>
  <si>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</si>
  <si>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</si>
  <si>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</si>
  <si>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</si>
  <si>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</si>
  <si>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</si>
  <si>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</si>
  <si>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</si>
  <si>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</si>
  <si>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</si>
  <si>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</si>
  <si>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</si>
  <si>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</si>
  <si>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</si>
  <si>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</si>
  <si>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</si>
  <si>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</si>
  <si>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</si>
  <si>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</si>
  <si>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</si>
  <si>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</si>
  <si>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</si>
  <si>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</si>
  <si>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</si>
  <si>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</si>
  <si>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</si>
  <si>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</si>
  <si>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</si>
  <si>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</si>
  <si>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</si>
  <si>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</si>
  <si>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</si>
  <si>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</si>
  <si>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</si>
  <si>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</si>
  <si>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</si>
  <si>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</si>
  <si>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</si>
  <si>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</si>
  <si>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</si>
  <si>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</si>
  <si>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</si>
  <si>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</si>
  <si>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</si>
  <si>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</si>
  <si>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</si>
  <si>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</si>
  <si>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</si>
  <si>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</si>
  <si>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</si>
  <si>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</si>
  <si>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</si>
  <si>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</si>
  <si>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</si>
  <si>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</si>
  <si>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</si>
  <si>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</si>
  <si>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</si>
  <si>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</si>
  <si>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</si>
  <si>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</si>
  <si>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</si>
  <si>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</si>
  <si>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</si>
  <si>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</si>
  <si>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</si>
  <si>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</si>
  <si>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</si>
  <si>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</si>
  <si>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</si>
  <si>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</si>
  <si>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</si>
  <si>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</si>
  <si>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</si>
  <si>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</si>
  <si>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</si>
  <si>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</si>
  <si>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</si>
  <si>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</si>
  <si>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</si>
  <si>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</si>
  <si>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</si>
  <si>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</si>
  <si>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</si>
  <si>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</si>
  <si>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</si>
  <si>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</si>
  <si>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</si>
  <si>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</si>
  <si>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</si>
  <si>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</si>
  <si>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</si>
  <si>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</si>
  <si>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</si>
  <si>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</si>
  <si>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</si>
  <si>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</si>
  <si>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</si>
  <si>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</si>
  <si>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</si>
  <si>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</si>
  <si>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</si>
  <si>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</si>
  <si>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</si>
  <si>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</si>
  <si>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</si>
  <si>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</si>
  <si>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</si>
  <si>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</si>
  <si>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</si>
  <si>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</si>
  <si>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</si>
  <si>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</si>
  <si>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</si>
  <si>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</si>
  <si>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</si>
  <si>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</si>
  <si>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</si>
  <si>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</si>
  <si>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</si>
  <si>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</si>
  <si>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</si>
  <si>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</si>
  <si>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</si>
  <si>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</si>
  <si>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</si>
  <si>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</si>
  <si>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</si>
  <si>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</si>
  <si>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</si>
  <si>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</si>
  <si>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</si>
  <si>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</si>
  <si>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</si>
  <si>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</si>
  <si>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</si>
  <si>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</si>
  <si>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</si>
  <si>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</si>
  <si>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</si>
  <si>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</si>
  <si>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</si>
  <si>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</si>
  <si>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</si>
  <si>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</si>
  <si>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</si>
  <si>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</si>
  <si>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</si>
  <si>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</si>
  <si>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</si>
  <si>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</si>
  <si>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</si>
  <si>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</si>
  <si>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</si>
  <si>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</si>
  <si>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</si>
  <si>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</si>
  <si>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</si>
  <si>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</si>
  <si>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</si>
  <si>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</si>
  <si>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</si>
  <si>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</si>
  <si>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</si>
  <si>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</si>
  <si>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</si>
  <si>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</si>
  <si>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</si>
  <si>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</si>
  <si>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</si>
  <si>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</si>
  <si>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</si>
  <si>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</si>
  <si>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</si>
  <si>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</si>
  <si>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</si>
  <si>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</si>
  <si>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</si>
  <si>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</si>
  <si>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</si>
  <si>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</si>
  <si>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</si>
  <si>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</si>
  <si>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</si>
  <si>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</si>
  <si>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</si>
  <si>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</si>
  <si>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</si>
  <si>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</si>
  <si>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</si>
  <si>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</si>
  <si>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</si>
  <si>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</si>
  <si>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</si>
  <si>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</si>
  <si>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</si>
  <si>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</si>
  <si>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</si>
  <si>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</si>
  <si>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</si>
  <si>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</si>
  <si>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</si>
  <si>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</si>
  <si>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</si>
  <si>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</si>
  <si>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</si>
  <si>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</si>
  <si>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</si>
  <si>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</si>
  <si>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</si>
  <si>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</si>
  <si>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</si>
  <si>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</si>
  <si>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</si>
  <si>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</si>
  <si>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</si>
  <si>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</si>
  <si>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</si>
  <si>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</si>
  <si>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</si>
  <si>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</si>
  <si>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</si>
  <si>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</si>
  <si>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</si>
  <si>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</si>
  <si>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</si>
  <si>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</si>
  <si>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</si>
  <si>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</si>
  <si>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</si>
  <si>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</si>
  <si>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</si>
  <si>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</si>
  <si>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</si>
  <si>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</si>
  <si>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</si>
  <si>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</si>
  <si>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</si>
  <si>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</si>
  <si>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</si>
  <si>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</si>
  <si>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</si>
  <si>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</si>
  <si>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</si>
  <si>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</si>
  <si>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</si>
  <si>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</si>
  <si>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</si>
  <si>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</si>
  <si>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</si>
  <si>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</si>
  <si>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</si>
  <si>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</si>
  <si>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</si>
  <si>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</si>
  <si>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</si>
  <si>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</si>
  <si>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</si>
  <si>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</si>
  <si>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</si>
  <si>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</si>
  <si>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</si>
  <si>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</si>
  <si>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</si>
  <si>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</si>
  <si>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</si>
  <si>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</si>
  <si>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</si>
  <si>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</si>
  <si>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</si>
  <si>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</si>
  <si>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</si>
  <si>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</si>
  <si>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</si>
  <si>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</si>
  <si>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</si>
  <si>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</si>
  <si>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</si>
  <si>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</si>
  <si>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</si>
  <si>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</si>
  <si>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</si>
  <si>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</si>
  <si>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</si>
  <si>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</si>
  <si>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</si>
  <si>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</si>
  <si>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</si>
  <si>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</si>
  <si>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</si>
  <si>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</si>
  <si>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</si>
  <si>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</si>
  <si>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</si>
  <si>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</si>
  <si>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</si>
  <si>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</si>
  <si>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</si>
  <si>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</si>
  <si>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</si>
  <si>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</si>
  <si>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</si>
  <si>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</si>
  <si>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</si>
  <si>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</si>
  <si>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</si>
  <si>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</si>
  <si>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</si>
  <si>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</si>
  <si>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</si>
  <si>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</si>
  <si>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</si>
  <si>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</si>
  <si>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</si>
  <si>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</si>
  <si>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</si>
  <si>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</si>
  <si>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</si>
  <si>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</si>
  <si>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</si>
  <si>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</si>
  <si>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</si>
  <si>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</si>
  <si>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</si>
  <si>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</si>
  <si>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</si>
  <si>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</si>
  <si>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</si>
  <si>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</si>
  <si>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</si>
  <si>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</si>
  <si>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</si>
  <si>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</si>
  <si>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</si>
  <si>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</si>
  <si>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</si>
  <si>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</si>
  <si>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</si>
  <si>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</si>
  <si>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</si>
  <si>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</si>
  <si>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</si>
  <si>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</si>
  <si>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</si>
  <si>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</si>
  <si>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</si>
  <si>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</si>
  <si>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</si>
  <si>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</si>
  <si>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</si>
  <si>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</si>
  <si>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</si>
  <si>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</si>
  <si>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</si>
  <si>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</si>
  <si>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</si>
  <si>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</si>
  <si>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</si>
  <si>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</si>
  <si>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</si>
  <si>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</si>
  <si>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</si>
  <si>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</si>
  <si>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</si>
  <si>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</si>
  <si>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</si>
  <si>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</si>
  <si>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</si>
  <si>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</si>
  <si>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</si>
  <si>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</si>
  <si>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</si>
  <si>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</si>
  <si>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</si>
  <si>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</si>
  <si>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</si>
  <si>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</si>
  <si>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</si>
  <si>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</si>
  <si>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</si>
  <si>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</si>
  <si>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</si>
  <si>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</si>
  <si>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</si>
  <si>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</si>
  <si>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</si>
  <si>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</si>
  <si>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</si>
  <si>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</si>
  <si>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</si>
  <si>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</si>
  <si>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</si>
  <si>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</si>
  <si>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</si>
  <si>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</si>
  <si>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</si>
  <si>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</si>
  <si>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</si>
  <si>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</si>
  <si>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</si>
  <si>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</si>
  <si>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</si>
  <si>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</si>
  <si>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</si>
  <si>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</si>
  <si>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</si>
  <si>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</si>
  <si>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</si>
  <si>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</si>
  <si>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</si>
  <si>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</si>
  <si>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</si>
  <si>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</si>
  <si>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</si>
  <si>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</si>
  <si>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</si>
  <si>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</si>
  <si>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</si>
  <si>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</si>
  <si>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</si>
  <si>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</si>
  <si>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</si>
  <si>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</si>
  <si>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</si>
  <si>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</si>
  <si>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</si>
  <si>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</si>
  <si>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</si>
  <si>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</si>
  <si>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</si>
  <si>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</si>
  <si>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</si>
  <si>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</si>
  <si>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</si>
  <si>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</si>
  <si>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</si>
  <si>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</si>
  <si>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</si>
  <si>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</si>
  <si>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</si>
  <si>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</si>
  <si>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</si>
  <si>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</si>
  <si>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</si>
  <si>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</si>
  <si>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</si>
  <si>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</si>
  <si>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</si>
  <si>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</si>
  <si>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</si>
  <si>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</si>
  <si>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</si>
  <si>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</si>
  <si>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</si>
  <si>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</si>
  <si>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</si>
  <si>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</si>
  <si>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</si>
  <si>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</si>
  <si>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</si>
  <si>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</si>
  <si>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</si>
  <si>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</si>
  <si>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</si>
  <si>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</si>
  <si>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</si>
  <si>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</si>
  <si>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</si>
  <si>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</si>
  <si>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</si>
  <si>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</si>
  <si>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</si>
  <si>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</si>
  <si>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</si>
  <si>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</si>
  <si>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</si>
  <si>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</si>
  <si>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</si>
  <si>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</si>
  <si>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</si>
  <si>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</si>
  <si>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</si>
  <si>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</si>
  <si>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</si>
  <si>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</si>
  <si>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</si>
  <si>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</si>
  <si>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</si>
  <si>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</si>
  <si>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</si>
  <si>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</si>
  <si>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</si>
  <si>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</si>
  <si>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</si>
  <si>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</si>
  <si>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</si>
  <si>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</si>
  <si>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</si>
  <si>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</si>
  <si>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</si>
  <si>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</si>
  <si>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</si>
  <si>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</si>
  <si>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</si>
  <si>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</si>
  <si>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</si>
  <si>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</si>
  <si>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</si>
  <si>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</si>
  <si>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</si>
  <si>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</si>
  <si>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</si>
  <si>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</si>
  <si>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</si>
  <si>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</si>
  <si>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</si>
  <si>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</si>
  <si>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</si>
  <si>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</si>
  <si>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</si>
  <si>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</si>
  <si>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</si>
  <si>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</si>
  <si>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</si>
  <si>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</si>
  <si>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</si>
  <si>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</si>
  <si>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</si>
  <si>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</si>
  <si>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</si>
  <si>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</si>
  <si>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</si>
  <si>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</si>
  <si>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</si>
  <si>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</si>
  <si>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</si>
  <si>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</si>
  <si>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</si>
  <si>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</si>
  <si>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</si>
  <si>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</si>
  <si>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</si>
  <si>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</si>
  <si>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</si>
  <si>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</si>
  <si>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</si>
  <si>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</si>
  <si>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</si>
  <si>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</si>
  <si>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</si>
  <si>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</si>
  <si>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</si>
  <si>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</si>
  <si>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</si>
  <si>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</si>
  <si>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</si>
  <si>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</si>
  <si>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</si>
  <si>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</si>
  <si>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</si>
  <si>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</si>
  <si>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</si>
  <si>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</si>
  <si>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</si>
  <si>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</si>
  <si>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</si>
  <si>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</si>
  <si>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</si>
  <si>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</si>
  <si>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</si>
  <si>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</si>
  <si>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</si>
  <si>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</si>
  <si>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</si>
  <si>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</si>
  <si>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</si>
  <si>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</si>
  <si>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</si>
  <si>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</si>
  <si>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</si>
  <si>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</si>
  <si>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</si>
  <si>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</si>
  <si>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</si>
  <si>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</si>
  <si>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</si>
  <si>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</si>
  <si>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</si>
  <si>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</si>
  <si>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</si>
  <si>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</si>
  <si>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</si>
  <si>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</si>
  <si>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</si>
  <si>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</si>
  <si>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</si>
  <si>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</si>
  <si>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</si>
  <si>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</si>
  <si>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</si>
  <si>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</si>
  <si>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</si>
  <si>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</si>
  <si>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</si>
  <si>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</si>
  <si>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</si>
  <si>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</si>
  <si>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</si>
  <si>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</si>
  <si>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</si>
  <si>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</si>
  <si>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</si>
  <si>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</si>
  <si>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</si>
  <si>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</si>
  <si>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</si>
  <si>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</si>
  <si>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</si>
  <si>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</si>
  <si>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</si>
  <si>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</si>
  <si>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</si>
  <si>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</si>
  <si>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</si>
  <si>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</si>
  <si>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</si>
  <si>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</si>
  <si>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</si>
  <si>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</si>
  <si>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</si>
  <si>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</si>
  <si>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</si>
  <si>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</si>
  <si>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</si>
  <si>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</si>
  <si>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</si>
  <si>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</si>
  <si>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</si>
  <si>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</si>
  <si>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</si>
  <si>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</si>
  <si>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</si>
  <si>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</si>
  <si>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</si>
  <si>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</si>
  <si>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</si>
  <si>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</si>
  <si>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</si>
  <si>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</si>
  <si>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</si>
  <si>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</si>
  <si>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</si>
  <si>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</si>
  <si>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</si>
  <si>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</si>
  <si>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</si>
  <si>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</si>
  <si>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</si>
  <si>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</si>
  <si>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</si>
  <si>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</si>
  <si>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</si>
  <si>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</si>
  <si>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</si>
  <si>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</si>
  <si>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</si>
  <si>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</si>
  <si>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</si>
  <si>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</si>
  <si>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</si>
  <si>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</si>
  <si>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</si>
  <si>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</si>
  <si>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</si>
  <si>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</si>
  <si>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</si>
  <si>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</si>
  <si>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</si>
  <si>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</si>
  <si>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</si>
  <si>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</si>
  <si>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</si>
  <si>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</si>
  <si>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</si>
  <si>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</si>
  <si>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</si>
  <si>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</si>
  <si>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</si>
  <si>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</si>
  <si>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</si>
  <si>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</si>
  <si>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</si>
  <si>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</si>
  <si>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</si>
  <si>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</si>
  <si>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</si>
  <si>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</si>
  <si>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</si>
  <si>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</si>
  <si>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</si>
  <si>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</si>
  <si>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</si>
  <si>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</si>
  <si>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</si>
  <si>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</si>
  <si>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</si>
  <si>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</si>
  <si>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</si>
  <si>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</si>
  <si>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</si>
  <si>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</si>
  <si>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</si>
  <si>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</si>
  <si>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</si>
  <si>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</si>
  <si>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</si>
  <si>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</si>
  <si>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</si>
  <si>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</si>
  <si>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</si>
  <si>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</si>
  <si>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</si>
  <si>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</si>
  <si>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</si>
  <si>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</si>
  <si>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</si>
  <si>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</si>
  <si>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</si>
  <si>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</si>
  <si>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</si>
  <si>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</si>
  <si>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</si>
  <si>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</si>
  <si>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</si>
  <si>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</si>
  <si>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</si>
  <si>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</si>
  <si>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</si>
  <si>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</si>
  <si>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</si>
  <si>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</si>
  <si>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</si>
  <si>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</si>
  <si>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</si>
  <si>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</si>
  <si>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</si>
  <si>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</si>
  <si>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</si>
  <si>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</si>
  <si>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</si>
  <si>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</si>
  <si>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</si>
  <si>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</si>
  <si>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</si>
  <si>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</si>
  <si>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</si>
  <si>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</si>
  <si>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</si>
  <si>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</si>
  <si>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</si>
  <si>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</si>
  <si>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</si>
  <si>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</si>
  <si>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</si>
  <si>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</si>
  <si>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</si>
  <si>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</si>
  <si>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</si>
  <si>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</si>
  <si>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</si>
  <si>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</si>
  <si>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</si>
  <si>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</si>
  <si>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</si>
  <si>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</si>
  <si>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</si>
  <si>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</si>
  <si>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</si>
  <si>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</si>
  <si>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</si>
  <si>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</si>
  <si>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</si>
  <si>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</si>
  <si>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</si>
  <si>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</si>
  <si>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</si>
  <si>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</si>
  <si>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</si>
  <si>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</si>
  <si>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</si>
  <si>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</si>
  <si>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</si>
  <si>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</si>
  <si>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</si>
  <si>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</si>
  <si>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</si>
  <si>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</si>
  <si>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</si>
  <si>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</si>
  <si>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</si>
  <si>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</si>
  <si>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</si>
  <si>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</si>
  <si>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</si>
  <si>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</si>
  <si>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</si>
  <si>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</si>
  <si>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</si>
  <si>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</si>
  <si>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</si>
  <si>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</si>
  <si>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</si>
  <si>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</si>
  <si>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</si>
  <si>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</si>
  <si>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</si>
  <si>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</si>
  <si>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</si>
  <si>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</si>
  <si>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</si>
  <si>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</si>
  <si>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</si>
  <si>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</si>
  <si>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</si>
  <si>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</si>
  <si>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</si>
  <si>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</si>
  <si>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</si>
  <si>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</si>
  <si>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</si>
  <si>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</si>
  <si>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</si>
  <si>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</si>
  <si>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</si>
  <si>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</si>
  <si>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</si>
  <si>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</si>
  <si>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</si>
  <si>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</si>
  <si>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</si>
  <si>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</si>
  <si>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</si>
  <si>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</si>
  <si>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</si>
  <si>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</si>
  <si>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</si>
  <si>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</si>
  <si>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</si>
  <si>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</si>
  <si>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</si>
  <si>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</si>
  <si>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</si>
  <si>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</si>
  <si>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</si>
  <si>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</si>
  <si>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</si>
  <si>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</si>
  <si>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</si>
  <si>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</si>
  <si>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</si>
  <si>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</si>
  <si>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</si>
  <si>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</si>
  <si>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</si>
  <si>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</si>
  <si>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</si>
  <si>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</si>
  <si>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</si>
  <si>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</si>
  <si>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</si>
  <si>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</si>
  <si>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</si>
  <si>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</si>
  <si>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</si>
  <si>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</si>
  <si>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</si>
  <si>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</si>
  <si>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</si>
  <si>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</si>
  <si>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</si>
  <si>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</si>
  <si>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</si>
  <si>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</si>
  <si>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</si>
  <si>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</si>
  <si>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</si>
  <si>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</si>
  <si>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</si>
  <si>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</si>
  <si>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</si>
  <si>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</si>
  <si>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</si>
  <si>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</si>
  <si>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</si>
  <si>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</si>
  <si>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</si>
  <si>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</si>
  <si>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</si>
  <si>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</si>
  <si>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</si>
  <si>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</si>
  <si>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</si>
  <si>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</si>
  <si>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</si>
  <si>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</si>
  <si>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</si>
  <si>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</si>
  <si>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</si>
  <si>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</si>
  <si>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</si>
  <si>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</si>
  <si>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</si>
  <si>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</si>
  <si>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</si>
  <si>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</si>
  <si>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</si>
  <si>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</si>
  <si>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</si>
  <si>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</si>
  <si>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</si>
  <si>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</si>
  <si>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</si>
  <si>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</si>
  <si>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</si>
  <si>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</si>
  <si>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</si>
  <si>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</si>
  <si>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</si>
  <si>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</si>
  <si>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</si>
  <si>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</si>
  <si>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</si>
  <si>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</si>
  <si>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</si>
  <si>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</si>
  <si>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</si>
  <si>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</si>
  <si>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</si>
  <si>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</si>
  <si>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</si>
  <si>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</si>
  <si>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</si>
  <si>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</si>
  <si>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</si>
  <si>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</si>
  <si>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</si>
  <si>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</si>
  <si>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</si>
  <si>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</si>
  <si>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</si>
  <si>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</si>
  <si>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</si>
  <si>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</si>
  <si>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</si>
  <si>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</si>
  <si>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</si>
  <si>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</si>
  <si>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</si>
  <si>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</si>
  <si>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</si>
  <si>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</si>
  <si>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</si>
  <si>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</si>
  <si>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</si>
  <si>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</si>
  <si>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</si>
  <si>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</si>
  <si>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</si>
  <si>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</si>
  <si>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</si>
  <si>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</si>
  <si>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</si>
  <si>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</si>
  <si>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</si>
  <si>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</si>
  <si>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</si>
  <si>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</si>
  <si>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</si>
  <si>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</si>
  <si>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</si>
  <si>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</si>
  <si>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</si>
  <si>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</si>
  <si>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</si>
  <si>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</si>
  <si>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</si>
  <si>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</si>
  <si>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</si>
  <si>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</si>
  <si>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</si>
  <si>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</si>
  <si>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</si>
  <si>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</si>
  <si>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</si>
  <si>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</si>
  <si>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</si>
  <si>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</si>
  <si>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</si>
  <si>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</si>
  <si>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</si>
  <si>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</si>
  <si>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</si>
  <si>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</si>
  <si>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</si>
  <si>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</si>
  <si>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</si>
  <si>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</si>
  <si>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</si>
  <si>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</si>
  <si>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</si>
  <si>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</si>
  <si>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</si>
  <si>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</si>
  <si>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</si>
  <si>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</si>
  <si>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</si>
  <si>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</si>
  <si>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</si>
  <si>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</si>
  <si>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</si>
  <si>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</si>
  <si>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</si>
  <si>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</si>
  <si>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</si>
  <si>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</si>
  <si>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</si>
  <si>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</si>
  <si>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</si>
  <si>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</si>
  <si>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</si>
  <si>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</si>
  <si>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</si>
  <si>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</si>
  <si>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</si>
  <si>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</si>
  <si>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</si>
  <si>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</si>
  <si>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</si>
  <si>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</si>
  <si>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</si>
  <si>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</si>
  <si>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</si>
  <si>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</si>
  <si>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</si>
  <si>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</si>
  <si>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</si>
  <si>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</si>
  <si>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</si>
  <si>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</si>
  <si>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</si>
  <si>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</si>
  <si>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</si>
  <si>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</si>
  <si>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</si>
  <si>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</si>
  <si>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</si>
  <si>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</si>
  <si>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</si>
  <si>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</si>
  <si>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</si>
  <si>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</si>
  <si>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</si>
  <si>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</si>
  <si>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</si>
  <si>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</si>
  <si>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</si>
  <si>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</si>
  <si>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</si>
  <si>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</si>
  <si>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</si>
  <si>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</si>
  <si>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</si>
  <si>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</si>
  <si>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</si>
  <si>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</si>
  <si>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</si>
  <si>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</si>
  <si>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</si>
  <si>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</si>
  <si>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</si>
  <si>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</si>
  <si>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</si>
  <si>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</si>
  <si>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</si>
  <si>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</si>
  <si>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</si>
  <si>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</si>
  <si>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</si>
  <si>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</si>
  <si>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</si>
  <si>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</si>
  <si>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</si>
  <si>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</si>
  <si>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</si>
  <si>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</si>
  <si>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</si>
  <si>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</si>
  <si>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</si>
  <si>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</si>
  <si>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</si>
  <si>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</si>
  <si>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</si>
  <si>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</si>
  <si>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</si>
  <si>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</si>
  <si>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</si>
  <si>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</si>
  <si>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</si>
  <si>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</si>
  <si>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</si>
  <si>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</si>
  <si>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</si>
  <si>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</si>
  <si>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</si>
  <si>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</si>
  <si>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</si>
  <si>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</si>
  <si>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</si>
  <si>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</si>
  <si>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</si>
  <si>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</si>
  <si>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</si>
  <si>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</si>
  <si>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</si>
  <si>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</si>
  <si>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</si>
  <si>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</si>
  <si>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</si>
  <si>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</si>
  <si>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</si>
  <si>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</si>
  <si>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</si>
  <si>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</si>
  <si>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</si>
  <si>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</si>
  <si>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</si>
  <si>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</si>
  <si>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</si>
  <si>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</si>
  <si>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</si>
  <si>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</si>
  <si>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</si>
  <si>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</si>
  <si>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</si>
  <si>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</si>
  <si>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</si>
  <si>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</si>
  <si>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</si>
  <si>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</si>
  <si>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</si>
  <si>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</si>
  <si>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</si>
  <si>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</si>
  <si>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</si>
  <si>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</si>
  <si>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</si>
  <si>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</si>
  <si>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</si>
  <si>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</si>
  <si>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</si>
  <si>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</si>
  <si>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</si>
  <si>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</si>
  <si>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</si>
  <si>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</si>
  <si>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</si>
  <si>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</si>
  <si>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</si>
  <si>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</si>
  <si>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</si>
  <si>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</si>
  <si>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</si>
  <si>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</si>
  <si>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</si>
  <si>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</si>
  <si>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</si>
  <si>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</si>
  <si>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</si>
  <si>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</si>
  <si>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</si>
  <si>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</si>
  <si>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</si>
  <si>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</si>
  <si>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</si>
  <si>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</si>
  <si>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</si>
  <si>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</si>
  <si>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</si>
  <si>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</si>
  <si>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</si>
  <si>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</si>
  <si>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</si>
  <si>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</si>
  <si>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</si>
  <si>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</si>
  <si>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</si>
  <si>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</si>
  <si>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</si>
  <si>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</si>
  <si>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</si>
  <si>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</si>
  <si>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</si>
  <si>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</si>
  <si>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</si>
  <si>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</si>
  <si>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</si>
  <si>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</si>
  <si>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</si>
  <si>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</si>
  <si>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</si>
  <si>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</si>
  <si>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</si>
  <si>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</si>
  <si>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</si>
  <si>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</si>
  <si>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</si>
  <si>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</si>
  <si>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</si>
  <si>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</si>
  <si>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</si>
  <si>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</si>
  <si>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</si>
  <si>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</si>
  <si>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</si>
  <si>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</si>
  <si>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</si>
  <si>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</si>
  <si>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</si>
  <si>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</si>
  <si>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</si>
  <si>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</si>
  <si>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</si>
  <si>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</si>
  <si>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</si>
  <si>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</si>
  <si>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</si>
  <si>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</si>
  <si>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</si>
  <si>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</si>
  <si>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</si>
  <si>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</si>
  <si>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</si>
  <si>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</si>
  <si>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</si>
  <si>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</si>
  <si>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</si>
  <si>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</si>
  <si>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</si>
  <si>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</si>
  <si>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</si>
  <si>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</si>
  <si>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</si>
  <si>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</si>
  <si>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</si>
  <si>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</si>
  <si>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</si>
  <si>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</si>
  <si>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</si>
  <si>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</si>
  <si>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</si>
  <si>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</si>
  <si>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</si>
  <si>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</si>
  <si>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</si>
  <si>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</si>
  <si>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</si>
  <si>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</si>
  <si>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</si>
  <si>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</si>
  <si>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</si>
  <si>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</si>
  <si>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</si>
  <si>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</si>
  <si>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</si>
  <si>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</si>
  <si>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</si>
  <si>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</si>
  <si>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</si>
  <si>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</si>
  <si>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</si>
  <si>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</si>
  <si>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</si>
  <si>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</si>
  <si>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</si>
  <si>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</si>
  <si>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</si>
  <si>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</si>
  <si>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</si>
  <si>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</si>
  <si>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</si>
  <si>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</si>
  <si>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</si>
  <si>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</si>
  <si>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</si>
  <si>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</si>
  <si>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</si>
  <si>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</si>
  <si>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</si>
  <si>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</si>
  <si>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</si>
  <si>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</si>
  <si>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</si>
  <si>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</si>
  <si>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</si>
  <si>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</si>
  <si>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</si>
  <si>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</si>
  <si>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</si>
  <si>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</si>
  <si>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</si>
  <si>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</si>
  <si>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</si>
  <si>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</si>
  <si>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</si>
  <si>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</si>
  <si>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</si>
  <si>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</si>
  <si>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</si>
  <si>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</si>
  <si>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</si>
  <si>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</si>
  <si>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</si>
  <si>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</si>
  <si>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</si>
  <si>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</si>
  <si>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</si>
  <si>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</si>
  <si>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</si>
  <si>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</si>
  <si>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</si>
  <si>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</si>
  <si>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</si>
  <si>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</si>
  <si>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</si>
  <si>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</si>
  <si>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</si>
  <si>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</si>
  <si>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</si>
  <si>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</si>
  <si>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</si>
  <si>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</si>
  <si>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</si>
  <si>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</si>
  <si>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</si>
  <si>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</si>
  <si>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</si>
  <si>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</si>
  <si>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</si>
  <si>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</si>
  <si>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</si>
  <si>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</si>
  <si>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</si>
  <si>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</si>
  <si>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</si>
  <si>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</si>
  <si>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</si>
  <si>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</si>
  <si>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</si>
  <si>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</si>
  <si>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</si>
  <si>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</si>
  <si>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</si>
  <si>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</si>
  <si>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</si>
  <si>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</si>
  <si>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</si>
  <si>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</si>
  <si>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</si>
  <si>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</si>
  <si>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</si>
  <si>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</si>
  <si>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</si>
  <si>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</si>
  <si>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</si>
  <si>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</si>
  <si>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</si>
  <si>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</si>
  <si>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</si>
  <si>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</si>
  <si>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</si>
  <si>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</si>
  <si>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</si>
  <si>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</si>
  <si>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</si>
  <si>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</si>
  <si>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</si>
  <si>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</si>
  <si>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</si>
  <si>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</si>
  <si>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</si>
  <si>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</si>
  <si>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</si>
  <si>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</si>
  <si>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</si>
  <si>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</si>
  <si>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</si>
  <si>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</si>
  <si>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</si>
  <si>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</si>
  <si>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</si>
  <si>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</si>
  <si>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</si>
  <si>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</si>
  <si>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</si>
  <si>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</si>
  <si>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</si>
  <si>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</si>
  <si>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</si>
  <si>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</si>
  <si>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</si>
  <si>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</si>
  <si>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</si>
  <si>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</si>
  <si>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</si>
  <si>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</si>
  <si>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</si>
  <si>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</si>
  <si>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</si>
  <si>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</si>
  <si>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</si>
  <si>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</si>
  <si>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</si>
  <si>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</si>
  <si>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</si>
  <si>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</si>
  <si>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</si>
  <si>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</si>
  <si>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</si>
  <si>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</si>
  <si>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</si>
  <si>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</si>
  <si>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</si>
  <si>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</si>
  <si>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</si>
  <si>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</si>
  <si>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</si>
  <si>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</si>
  <si>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</si>
  <si>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</si>
  <si>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</si>
  <si>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</si>
  <si>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</si>
  <si>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</si>
  <si>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</si>
  <si>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</si>
  <si>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</si>
  <si>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</si>
  <si>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</si>
  <si>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</si>
  <si>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</si>
  <si>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</si>
  <si>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</si>
  <si>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</si>
  <si>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</si>
  <si>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</si>
  <si>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</si>
  <si>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</si>
  <si>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</si>
  <si>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</si>
  <si>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</si>
  <si>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</si>
  <si>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</si>
  <si>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</si>
  <si>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</si>
  <si>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</si>
  <si>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</si>
  <si>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</si>
  <si>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</si>
  <si>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</si>
  <si>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</si>
  <si>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</si>
  <si>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</si>
  <si>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</si>
  <si>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</si>
  <si>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</si>
  <si>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</si>
  <si>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</si>
  <si>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</si>
  <si>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</si>
  <si>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</si>
  <si>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</si>
  <si>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</si>
  <si>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</si>
  <si>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</si>
  <si>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</si>
  <si>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</si>
  <si>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</si>
  <si>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</si>
  <si>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</si>
  <si>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</si>
  <si>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</si>
  <si>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</si>
  <si>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</si>
  <si>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</si>
  <si>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</si>
  <si>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</si>
  <si>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</si>
  <si>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</si>
  <si>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</si>
  <si>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</si>
  <si>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</si>
  <si>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</si>
  <si>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</si>
  <si>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</si>
  <si>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</si>
  <si>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</si>
  <si>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</si>
  <si>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</si>
  <si>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</si>
  <si>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</si>
  <si>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</si>
  <si>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</si>
  <si>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</si>
  <si>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</si>
  <si>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</si>
  <si>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</si>
  <si>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</si>
  <si>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</si>
  <si>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</si>
  <si>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</si>
  <si>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</si>
  <si>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</si>
  <si>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</si>
  <si>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</si>
  <si>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</si>
  <si>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</si>
  <si>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</si>
  <si>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</si>
  <si>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</si>
  <si>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</si>
  <si>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</si>
  <si>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</si>
  <si>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</si>
  <si>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</si>
  <si>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</si>
  <si>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</si>
  <si>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</si>
  <si>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</si>
  <si>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</si>
  <si>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</si>
  <si>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</si>
  <si>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</si>
  <si>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</si>
  <si>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</si>
  <si>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</si>
  <si>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</si>
  <si>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</si>
  <si>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</si>
  <si>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</si>
  <si>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</si>
  <si>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</si>
  <si>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</si>
  <si>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</si>
  <si>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</si>
  <si>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</si>
  <si>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</si>
  <si>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</si>
  <si>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</si>
  <si>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</si>
  <si>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</si>
  <si>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</si>
  <si>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</si>
  <si>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</si>
  <si>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</si>
  <si>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</si>
  <si>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</si>
  <si>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</si>
  <si>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</si>
  <si>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</si>
  <si>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</si>
  <si>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</si>
  <si>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</si>
  <si>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</si>
  <si>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</si>
  <si>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</si>
  <si>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</si>
  <si>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</si>
  <si>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</si>
  <si>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</si>
  <si>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</si>
  <si>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</si>
  <si>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</si>
  <si>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</si>
  <si>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</si>
  <si>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</si>
  <si>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</si>
  <si>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</si>
  <si>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</si>
  <si>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</si>
  <si>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</si>
  <si>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</si>
  <si>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</si>
  <si>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</si>
  <si>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</si>
  <si>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</si>
  <si>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</si>
  <si>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</si>
  <si>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</si>
  <si>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</si>
  <si>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</si>
  <si>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</si>
  <si>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</si>
  <si>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</si>
  <si>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</si>
  <si>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</si>
  <si>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</si>
  <si>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</si>
  <si>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</si>
  <si>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</si>
  <si>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</si>
  <si>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</si>
  <si>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</si>
  <si>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</si>
  <si>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</si>
  <si>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</si>
  <si>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</si>
  <si>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</si>
  <si>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</si>
  <si>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</si>
  <si>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</si>
  <si>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</si>
  <si>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</si>
  <si>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</si>
  <si>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</si>
  <si>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</si>
  <si>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</si>
  <si>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</si>
  <si>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</si>
  <si>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</si>
  <si>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</si>
  <si>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</si>
  <si>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</si>
  <si>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</si>
  <si>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</si>
  <si>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</si>
  <si>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</si>
  <si>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</si>
  <si>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</si>
  <si>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</si>
  <si>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</si>
  <si>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</si>
  <si>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</si>
  <si>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</si>
  <si>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</si>
  <si>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</si>
  <si>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</si>
  <si>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</si>
  <si>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</si>
  <si>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</si>
  <si>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</si>
  <si>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</si>
  <si>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</si>
  <si>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</si>
  <si>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</si>
  <si>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</si>
  <si>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</si>
  <si>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</si>
  <si>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</si>
  <si>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</si>
  <si>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</si>
  <si>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</si>
  <si>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</si>
  <si>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</si>
  <si>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</si>
  <si>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</si>
  <si>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</si>
  <si>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</si>
  <si>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</si>
  <si>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</si>
  <si>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</si>
  <si>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</si>
  <si>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</si>
  <si>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</si>
  <si>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</si>
  <si>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</si>
  <si>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</si>
  <si>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</si>
  <si>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</si>
  <si>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</si>
  <si>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</si>
  <si>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</si>
  <si>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</si>
  <si>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</si>
  <si>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</si>
  <si>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</si>
  <si>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</si>
  <si>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</si>
  <si>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</si>
  <si>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</si>
  <si>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</si>
  <si>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</si>
  <si>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</si>
  <si>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</si>
  <si>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</si>
  <si>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</si>
  <si>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</si>
  <si>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</si>
  <si>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</si>
  <si>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</si>
  <si>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</si>
  <si>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</si>
  <si>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</si>
  <si>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</si>
  <si>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</si>
  <si>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</si>
  <si>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</si>
  <si>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</si>
  <si>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</si>
  <si>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</si>
  <si>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</si>
  <si>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</si>
  <si>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</si>
  <si>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</si>
  <si>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</si>
  <si>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</si>
  <si>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</si>
  <si>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</si>
  <si>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</si>
  <si>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</si>
  <si>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</si>
  <si>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</si>
  <si>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</si>
  <si>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</si>
  <si>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</si>
  <si>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</si>
  <si>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</si>
  <si>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</si>
  <si>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</si>
  <si>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</si>
  <si>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</si>
  <si>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</si>
  <si>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</si>
  <si>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</si>
  <si>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</si>
  <si>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</si>
  <si>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</si>
  <si>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</si>
  <si>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</si>
  <si>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</si>
  <si>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</si>
  <si>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</si>
  <si>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</si>
  <si>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</si>
  <si>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</si>
  <si>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</si>
  <si>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</si>
  <si>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</si>
  <si>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</si>
  <si>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</si>
  <si>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</si>
  <si>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</si>
  <si>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</si>
  <si>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</si>
  <si>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</si>
  <si>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</si>
  <si>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</si>
  <si>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</si>
  <si>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</si>
  <si>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</si>
  <si>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</si>
  <si>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</si>
  <si>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</si>
  <si>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</si>
  <si>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</si>
  <si>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</si>
  <si>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</si>
  <si>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</si>
  <si>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</si>
  <si>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</si>
  <si>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</si>
  <si>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</si>
  <si>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</si>
  <si>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</si>
  <si>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</si>
  <si>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</si>
  <si>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</si>
  <si>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</si>
  <si>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</si>
  <si>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</si>
  <si>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</si>
  <si>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</si>
  <si>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</si>
  <si>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</si>
  <si>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</si>
  <si>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</si>
  <si>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</si>
  <si>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</si>
  <si>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</si>
  <si>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</si>
  <si>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</si>
  <si>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</si>
  <si>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</si>
  <si>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</si>
  <si>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</si>
  <si>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</si>
  <si>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</si>
  <si>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</si>
  <si>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</si>
  <si>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</si>
  <si>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</si>
  <si>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</si>
  <si>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</si>
  <si>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</si>
  <si>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</si>
  <si>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</si>
  <si>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</si>
  <si>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</si>
  <si>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</si>
  <si>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</si>
  <si>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</si>
  <si>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</si>
  <si>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</si>
  <si>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</si>
  <si>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</si>
  <si>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</si>
  <si>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</si>
  <si>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</si>
  <si>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</si>
  <si>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</si>
  <si>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</si>
  <si>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</si>
  <si>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</si>
  <si>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</si>
  <si>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</si>
  <si>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</si>
  <si>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</si>
  <si>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</si>
  <si>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</si>
  <si>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</si>
  <si>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</si>
  <si>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</si>
  <si>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</si>
  <si>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</si>
  <si>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</si>
  <si>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</si>
  <si>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</si>
  <si>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</si>
  <si>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</si>
  <si>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</si>
  <si>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</si>
  <si>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</si>
  <si>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</si>
  <si>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</si>
  <si>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</si>
  <si>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</si>
  <si>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</si>
  <si>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</si>
  <si>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</si>
  <si>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</si>
  <si>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</si>
  <si>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</si>
  <si>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</si>
  <si>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</si>
  <si>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</si>
  <si>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</si>
  <si>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</si>
  <si>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</si>
  <si>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</si>
  <si>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</si>
  <si>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</si>
  <si>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</si>
  <si>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</si>
  <si>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</si>
  <si>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</si>
  <si>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</si>
  <si>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</si>
  <si>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</si>
  <si>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</si>
  <si>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</si>
  <si>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</si>
  <si>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</si>
  <si>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</si>
  <si>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</si>
  <si>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</si>
  <si>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</si>
  <si>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</si>
  <si>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</si>
  <si>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</si>
  <si>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</si>
  <si>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</si>
  <si>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</si>
  <si>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</si>
  <si>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</si>
  <si>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</si>
  <si>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</si>
  <si>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</si>
  <si>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</si>
  <si>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</si>
  <si>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</si>
  <si>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</si>
  <si>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</si>
  <si>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</si>
  <si>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</si>
  <si>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</si>
  <si>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</si>
  <si>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</si>
  <si>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</si>
  <si>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</si>
  <si>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</si>
  <si>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</si>
  <si>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</si>
  <si>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</si>
  <si>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</si>
  <si>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</si>
  <si>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</si>
  <si>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</si>
  <si>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</si>
  <si>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</si>
  <si>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</si>
  <si>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</si>
  <si>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</si>
  <si>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</si>
  <si>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</si>
  <si>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</si>
  <si>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</si>
  <si>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</si>
  <si>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</si>
  <si>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</si>
  <si>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</si>
  <si>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</si>
  <si>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</si>
  <si>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</si>
  <si>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</si>
  <si>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</si>
  <si>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</si>
  <si>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</si>
  <si>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</si>
  <si>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</si>
  <si>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</si>
  <si>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</si>
  <si>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</si>
  <si>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</si>
  <si>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</si>
  <si>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</si>
  <si>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</si>
  <si>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</si>
  <si>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</si>
  <si>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</si>
  <si>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</si>
  <si>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</si>
  <si>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</si>
  <si>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</si>
  <si>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</si>
  <si>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</si>
  <si>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</si>
  <si>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</si>
  <si>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</si>
  <si>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</si>
  <si>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</si>
  <si>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</si>
  <si>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</si>
  <si>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</si>
  <si>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</si>
  <si>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</si>
  <si>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</si>
  <si>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</si>
  <si>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</si>
  <si>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</si>
  <si>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</si>
  <si>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</si>
  <si>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</si>
  <si>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</si>
  <si>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</si>
  <si>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</si>
  <si>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</si>
  <si>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</si>
  <si>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</si>
  <si>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</si>
  <si>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</si>
  <si>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</si>
  <si>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</si>
  <si>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</si>
  <si>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</si>
  <si>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</si>
  <si>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</si>
  <si>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</si>
  <si>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</si>
  <si>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</si>
  <si>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</si>
  <si>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</si>
  <si>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</si>
  <si>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</si>
  <si>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</si>
  <si>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</si>
  <si>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</si>
  <si>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</si>
  <si>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</si>
  <si>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</si>
  <si>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</si>
  <si>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</si>
  <si>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</si>
  <si>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</si>
  <si>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</si>
  <si>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</si>
  <si>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</si>
  <si>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</si>
  <si>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</si>
  <si>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</si>
  <si>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</si>
  <si>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</si>
  <si>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</si>
  <si>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</si>
  <si>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</si>
  <si>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</si>
  <si>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</si>
  <si>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</si>
  <si>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</si>
  <si>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</si>
  <si>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</si>
  <si>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</si>
  <si>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</si>
  <si>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</si>
  <si>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</si>
  <si>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</si>
  <si>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</si>
  <si>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</si>
  <si>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</si>
  <si>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</si>
  <si>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</si>
  <si>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</si>
  <si>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</si>
  <si>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</si>
  <si>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</si>
  <si>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</si>
  <si>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</si>
  <si>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</si>
  <si>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</si>
  <si>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</si>
  <si>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</si>
  <si>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</si>
  <si>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</si>
  <si>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</si>
  <si>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</si>
  <si>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</si>
  <si>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</si>
  <si>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</si>
  <si>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</si>
  <si>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</si>
  <si>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</si>
  <si>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</si>
  <si>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</si>
  <si>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</si>
  <si>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</si>
  <si>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</si>
  <si>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</si>
  <si>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</si>
  <si>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</si>
  <si>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</si>
  <si>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</si>
  <si>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</si>
  <si>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</si>
  <si>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</si>
  <si>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</si>
  <si>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</si>
  <si>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</si>
  <si>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</si>
  <si>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</si>
  <si>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</si>
  <si>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</si>
  <si>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</si>
  <si>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</si>
  <si>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</si>
  <si>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</si>
  <si>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</si>
  <si>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</si>
  <si>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</si>
  <si>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</si>
  <si>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</si>
  <si>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</si>
  <si>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</si>
  <si>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</si>
  <si>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</si>
  <si>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</si>
  <si>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</si>
  <si>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</si>
  <si>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</si>
  <si>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</si>
  <si>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</si>
  <si>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</si>
  <si>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</si>
  <si>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</si>
  <si>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</si>
  <si>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</si>
  <si>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</si>
  <si>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</si>
  <si>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</si>
  <si>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</si>
  <si>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</si>
  <si>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</si>
  <si>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</si>
  <si>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</si>
  <si>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</si>
  <si>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</si>
  <si>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</si>
  <si>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</si>
  <si>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</si>
  <si>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</si>
  <si>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</si>
  <si>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</si>
  <si>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</si>
  <si>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</si>
  <si>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</si>
  <si>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</si>
  <si>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</si>
  <si>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</si>
  <si>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</si>
  <si>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</si>
  <si>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</si>
  <si>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</si>
  <si>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</si>
  <si>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</si>
  <si>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</si>
  <si>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</si>
  <si>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</si>
  <si>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</si>
  <si>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</si>
  <si>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</si>
  <si>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</si>
  <si>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</si>
  <si>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</si>
  <si>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</si>
  <si>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</si>
  <si>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</si>
  <si>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</si>
  <si>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</si>
  <si>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</si>
  <si>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</si>
  <si>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</si>
  <si>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</si>
  <si>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</si>
  <si>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</si>
  <si>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</si>
  <si>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</si>
  <si>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</si>
  <si>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</si>
  <si>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</si>
  <si>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</si>
  <si>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</si>
  <si>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</si>
  <si>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</si>
  <si>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</si>
  <si>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</si>
  <si>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</si>
  <si>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</si>
  <si>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</si>
  <si>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</si>
  <si>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</si>
  <si>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</si>
  <si>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</si>
  <si>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</si>
  <si>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</si>
  <si>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</si>
  <si>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</si>
  <si>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</si>
  <si>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</si>
  <si>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</si>
  <si>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</si>
  <si>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</si>
  <si>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</si>
  <si>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</si>
  <si>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</si>
  <si>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</si>
  <si>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</si>
  <si>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</si>
  <si>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</si>
  <si>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</si>
  <si>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</si>
  <si>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</si>
  <si>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</si>
  <si>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</si>
  <si>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</si>
  <si>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</si>
  <si>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</si>
  <si>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</si>
  <si>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</si>
  <si>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</si>
  <si>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</si>
  <si>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</si>
  <si>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</si>
  <si>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</si>
  <si>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</si>
  <si>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</si>
  <si>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</si>
  <si>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</si>
  <si>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</si>
  <si>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</si>
  <si>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</si>
  <si>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</si>
  <si>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</si>
  <si>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</si>
  <si>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</si>
  <si>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</si>
  <si>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</si>
  <si>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</si>
  <si>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</si>
  <si>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</si>
  <si>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</si>
  <si>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</si>
  <si>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</si>
  <si>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</si>
  <si>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</si>
  <si>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</si>
  <si>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</si>
  <si>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</si>
  <si>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</si>
  <si>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</si>
  <si>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</si>
  <si>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</si>
  <si>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</si>
  <si>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</si>
  <si>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</si>
  <si>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</si>
  <si>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</si>
  <si>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</si>
  <si>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</si>
  <si>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</si>
  <si>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</si>
  <si>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</si>
  <si>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</si>
  <si>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</si>
  <si>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</si>
  <si>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</si>
  <si>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</si>
  <si>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</si>
  <si>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</si>
  <si>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</si>
  <si>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</si>
  <si>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</si>
  <si>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</si>
  <si>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</si>
  <si>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</si>
  <si>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</si>
  <si>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</si>
  <si>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</si>
  <si>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</si>
  <si>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</si>
  <si>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</si>
  <si>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</si>
  <si>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</si>
  <si>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</si>
  <si>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</si>
  <si>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</si>
  <si>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</si>
  <si>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</si>
  <si>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</si>
  <si>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</si>
  <si>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</si>
  <si>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</si>
  <si>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</si>
  <si>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</si>
  <si>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</si>
  <si>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</si>
  <si>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</si>
  <si>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</si>
  <si>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</si>
  <si>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</si>
  <si>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</si>
  <si>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</si>
  <si>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</si>
  <si>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</si>
  <si>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</si>
  <si>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</si>
  <si>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</si>
  <si>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</si>
  <si>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</si>
  <si>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</si>
  <si>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</si>
  <si>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</si>
  <si>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</si>
  <si>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</si>
  <si>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</si>
  <si>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</si>
  <si>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</si>
  <si>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</si>
  <si>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</si>
  <si>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</si>
  <si>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</si>
  <si>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</si>
  <si>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</si>
  <si>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</si>
  <si>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</si>
  <si>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</si>
  <si>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</si>
  <si>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</si>
  <si>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</si>
  <si>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</si>
  <si>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</si>
  <si>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</si>
  <si>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</si>
  <si>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</si>
  <si>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</si>
  <si>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</si>
  <si>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</si>
  <si>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</si>
  <si>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</si>
  <si>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</si>
  <si>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</si>
  <si>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</si>
  <si>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</si>
  <si>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</si>
  <si>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</si>
  <si>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</si>
  <si>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</si>
  <si>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</si>
  <si>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</si>
  <si>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</si>
  <si>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</si>
  <si>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</si>
  <si>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</si>
  <si>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</si>
  <si>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</si>
  <si>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</si>
  <si>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</si>
  <si>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</si>
  <si>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</si>
  <si>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</si>
  <si>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</si>
  <si>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</si>
  <si>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</si>
  <si>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</si>
  <si>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</si>
  <si>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</si>
  <si>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</si>
  <si>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</si>
  <si>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</si>
  <si>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</si>
  <si>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</si>
  <si>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</si>
  <si>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</si>
  <si>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</si>
  <si>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</si>
  <si>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</si>
  <si>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</si>
  <si>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</si>
  <si>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</si>
  <si>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</si>
  <si>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</si>
  <si>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</si>
  <si>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</si>
  <si>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</si>
  <si>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</si>
  <si>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</si>
  <si>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</si>
  <si>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</si>
  <si>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</si>
  <si>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</si>
  <si>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</si>
  <si>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</si>
  <si>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</si>
  <si>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</si>
  <si>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</si>
  <si>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</si>
  <si>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</si>
  <si>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</si>
  <si>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</si>
  <si>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</si>
  <si>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</si>
  <si>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</si>
  <si>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</si>
  <si>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</si>
  <si>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</si>
  <si>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</si>
  <si>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</si>
  <si>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</si>
  <si>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</si>
  <si>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</si>
  <si>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</si>
  <si>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</si>
  <si>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</si>
  <si>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</si>
  <si>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</si>
  <si>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</si>
  <si>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</si>
  <si>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</si>
  <si>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</si>
  <si>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</si>
  <si>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</si>
  <si>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</si>
  <si>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</si>
  <si>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</si>
  <si>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</si>
  <si>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</si>
  <si>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</si>
  <si>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</si>
  <si>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</si>
  <si>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</si>
  <si>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</si>
  <si>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</si>
  <si>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</si>
  <si>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</si>
  <si>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</si>
  <si>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</si>
  <si>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</si>
  <si>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</si>
  <si>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</si>
  <si>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</si>
  <si>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</si>
  <si>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</si>
  <si>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</si>
  <si>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</si>
  <si>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</si>
  <si>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</si>
  <si>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</si>
  <si>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</si>
  <si>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</si>
  <si>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</si>
  <si>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</si>
  <si>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</si>
  <si>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</si>
  <si>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</si>
  <si>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</si>
  <si>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</si>
  <si>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</si>
  <si>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</si>
  <si>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</si>
  <si>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</si>
  <si>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</si>
  <si>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</si>
  <si>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</si>
  <si>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</si>
  <si>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</si>
  <si>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</si>
  <si>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</si>
  <si>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</si>
  <si>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</si>
  <si>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</si>
  <si>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</si>
  <si>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</si>
  <si>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</si>
  <si>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</si>
  <si>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</si>
  <si>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</si>
  <si>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</si>
  <si>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</si>
  <si>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</si>
  <si>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</si>
  <si>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</si>
  <si>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</si>
  <si>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</si>
  <si>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</si>
  <si>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</si>
  <si>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</si>
  <si>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</si>
  <si>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</si>
  <si>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</si>
  <si>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</si>
  <si>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</si>
  <si>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</si>
  <si>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</si>
  <si>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</si>
  <si>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</si>
  <si>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</si>
  <si>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</si>
  <si>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</si>
  <si>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</si>
  <si>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</si>
  <si>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</si>
  <si>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</si>
  <si>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</si>
  <si>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</si>
  <si>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</si>
  <si>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</si>
  <si>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</si>
  <si>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</si>
  <si>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</si>
  <si>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</si>
  <si>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</si>
  <si>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</si>
  <si>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</si>
  <si>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</si>
  <si>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</si>
  <si>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</si>
  <si>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</si>
  <si>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</si>
  <si>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</si>
  <si>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</si>
  <si>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</si>
  <si>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</si>
  <si>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</si>
  <si>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</si>
  <si>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</si>
  <si>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</si>
  <si>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</si>
  <si>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</si>
  <si>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</si>
  <si>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</si>
  <si>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</si>
  <si>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</si>
  <si>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</si>
  <si>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</si>
  <si>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</si>
  <si>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</si>
  <si>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</si>
  <si>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</si>
  <si>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</si>
  <si>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</si>
  <si>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</si>
  <si>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</si>
  <si>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</si>
  <si>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</si>
  <si>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</si>
  <si>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</si>
  <si>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</si>
  <si>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</si>
  <si>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</si>
  <si>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</si>
  <si>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</si>
  <si>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</si>
  <si>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</si>
  <si>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</si>
  <si>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</si>
  <si>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</si>
  <si>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</si>
  <si>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</si>
  <si>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</si>
  <si>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</si>
  <si>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</si>
  <si>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</si>
  <si>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</si>
  <si>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</si>
  <si>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</si>
  <si>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</si>
  <si>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</si>
  <si>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</si>
  <si>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</si>
  <si>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</si>
  <si>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</si>
  <si>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</si>
  <si>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</si>
  <si>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</si>
  <si>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</si>
  <si>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</si>
  <si>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</si>
  <si>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</si>
  <si>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</si>
  <si>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</si>
  <si>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</si>
  <si>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</si>
  <si>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</si>
  <si>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</si>
  <si>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</si>
  <si>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</si>
  <si>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</si>
  <si>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</si>
  <si>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</si>
  <si>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</si>
  <si>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</si>
  <si>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</si>
  <si>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</si>
  <si>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</si>
  <si>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</si>
  <si>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</si>
  <si>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</si>
  <si>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</si>
  <si>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</si>
  <si>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</si>
  <si>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</si>
  <si>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</si>
  <si>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</si>
  <si>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</si>
  <si>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</si>
  <si>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</si>
  <si>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</si>
  <si>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</si>
  <si>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</si>
  <si>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</si>
  <si>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</si>
  <si>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</si>
  <si>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</si>
  <si>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</si>
  <si>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</si>
  <si>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</si>
  <si>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</si>
  <si>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</si>
  <si>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</si>
  <si>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</si>
  <si>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</si>
  <si>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</si>
  <si>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</si>
  <si>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</si>
  <si>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</si>
  <si>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</si>
  <si>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</si>
  <si>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</si>
  <si>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</si>
  <si>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</si>
  <si>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</si>
  <si>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</si>
  <si>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</si>
  <si>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</si>
  <si>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</si>
  <si>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</si>
  <si>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</si>
  <si>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</si>
  <si>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</si>
  <si>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</si>
  <si>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</si>
  <si>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</si>
  <si>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</si>
  <si>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</si>
  <si>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</si>
  <si>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</si>
  <si>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</si>
  <si>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</si>
  <si>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</si>
  <si>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</si>
  <si>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</si>
  <si>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</si>
  <si>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</si>
  <si>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</si>
  <si>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</si>
  <si>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</si>
  <si>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</si>
  <si>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</si>
  <si>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</si>
  <si>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</si>
  <si>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</si>
  <si>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</si>
  <si>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</si>
  <si>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</si>
  <si>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</si>
  <si>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</si>
  <si>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</si>
  <si>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</si>
  <si>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</si>
  <si>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</si>
  <si>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</si>
  <si>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</si>
  <si>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</si>
  <si>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</si>
  <si>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</si>
  <si>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</si>
  <si>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</si>
  <si>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</si>
  <si>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</si>
  <si>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</si>
  <si>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</si>
  <si>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</si>
  <si>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</si>
  <si>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</si>
  <si>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</si>
  <si>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</si>
  <si>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</si>
  <si>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</si>
  <si>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</si>
  <si>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</si>
  <si>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</si>
  <si>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</si>
  <si>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</si>
  <si>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</si>
  <si>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</si>
  <si>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</si>
  <si>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</si>
  <si>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</si>
  <si>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</si>
  <si>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</si>
  <si>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</si>
  <si>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</si>
  <si>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</si>
  <si>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</si>
  <si>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</si>
  <si>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</si>
  <si>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</si>
  <si>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</si>
  <si>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</si>
  <si>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</si>
  <si>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</si>
  <si>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</si>
  <si>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</si>
  <si>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</si>
  <si>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</si>
  <si>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</si>
  <si>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</si>
  <si>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</si>
  <si>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</si>
  <si>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</si>
  <si>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</si>
  <si>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</si>
  <si>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</si>
  <si>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</si>
  <si>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</si>
  <si>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</si>
  <si>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</si>
  <si>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</si>
  <si>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</si>
  <si>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</si>
  <si>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</si>
  <si>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</si>
  <si>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</si>
  <si>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</si>
  <si>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</si>
  <si>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</si>
  <si>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</si>
  <si>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</si>
  <si>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</si>
  <si>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</si>
  <si>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</si>
  <si>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</si>
  <si>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</si>
  <si>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</si>
  <si>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</si>
  <si>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</si>
  <si>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</si>
  <si>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</si>
  <si>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</si>
  <si>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</si>
  <si>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</si>
  <si>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</si>
  <si>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</si>
  <si>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</si>
  <si>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</si>
  <si>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</si>
  <si>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</si>
  <si>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</si>
  <si>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</si>
  <si>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</si>
  <si>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</si>
  <si>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</si>
  <si>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</si>
  <si>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</si>
  <si>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</si>
  <si>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</si>
  <si>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</si>
  <si>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</si>
  <si>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</si>
  <si>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</si>
  <si>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</si>
  <si>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</si>
  <si>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</si>
  <si>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</si>
  <si>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</si>
  <si>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</si>
  <si>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</si>
  <si>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</si>
  <si>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</si>
  <si>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</si>
  <si>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</si>
  <si>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</si>
  <si>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</si>
  <si>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</si>
  <si>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</si>
  <si>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</si>
  <si>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</si>
  <si>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</si>
  <si>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</si>
  <si>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</si>
  <si>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</si>
  <si>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</si>
  <si>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</si>
  <si>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</si>
  <si>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</si>
  <si>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</si>
  <si>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</si>
  <si>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</si>
  <si>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</si>
  <si>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</si>
  <si>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</si>
  <si>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</si>
  <si>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</si>
  <si>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</si>
  <si>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</si>
  <si>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</si>
  <si>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</si>
  <si>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</si>
  <si>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</si>
  <si>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</si>
  <si>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</si>
  <si>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</si>
  <si>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</si>
  <si>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</si>
  <si>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</si>
  <si>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</si>
  <si>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</si>
  <si>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</si>
  <si>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</si>
  <si>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</si>
  <si>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</si>
  <si>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</si>
  <si>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</si>
  <si>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</si>
  <si>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</si>
  <si>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</si>
  <si>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</si>
  <si>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</si>
  <si>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</si>
  <si>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</si>
  <si>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</si>
  <si>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</si>
  <si>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</si>
  <si>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</si>
  <si>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</si>
  <si>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</si>
  <si>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</si>
  <si>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</si>
  <si>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</si>
  <si>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</si>
  <si>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</si>
  <si>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</si>
  <si>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</si>
  <si>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</si>
  <si>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</si>
  <si>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</si>
  <si>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</si>
  <si>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</si>
  <si>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</si>
  <si>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</si>
  <si>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</si>
  <si>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</si>
  <si>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</si>
  <si>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</si>
  <si>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</si>
  <si>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</si>
  <si>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</si>
  <si>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</si>
  <si>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</si>
  <si>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</si>
  <si>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</si>
  <si>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</si>
  <si>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</si>
  <si>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</si>
  <si>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</si>
  <si>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</si>
  <si>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</si>
  <si>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</si>
  <si>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</si>
  <si>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</si>
  <si>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</si>
  <si>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</si>
  <si>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</si>
  <si>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</si>
  <si>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</si>
  <si>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</si>
  <si>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</si>
  <si>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</si>
  <si>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</si>
  <si>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</si>
  <si>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</si>
  <si>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</si>
  <si>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</si>
  <si>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</si>
  <si>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</si>
  <si>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</si>
  <si>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</si>
  <si>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</si>
  <si>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</si>
  <si>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</si>
  <si>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</si>
  <si>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</si>
  <si>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</si>
  <si>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</si>
  <si>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</si>
  <si>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</si>
  <si>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</si>
  <si>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</si>
  <si>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</si>
  <si>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</si>
  <si>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</si>
  <si>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</si>
  <si>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</si>
  <si>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</si>
  <si>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</si>
  <si>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</si>
  <si>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</si>
  <si>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</si>
  <si>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</si>
  <si>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</si>
  <si>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</si>
  <si>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</si>
  <si>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</si>
  <si>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</si>
  <si>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</si>
  <si>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</si>
  <si>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</si>
  <si>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</si>
  <si>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</si>
  <si>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</si>
  <si>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</si>
  <si>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</si>
  <si>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</si>
  <si>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</si>
  <si>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</si>
  <si>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</si>
  <si>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</si>
  <si>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</si>
  <si>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</si>
  <si>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</si>
  <si>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</si>
  <si>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</si>
  <si>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</si>
  <si>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</si>
  <si>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</si>
  <si>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</si>
  <si>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</si>
  <si>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</si>
  <si>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</si>
  <si>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</si>
  <si>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</si>
  <si>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</si>
  <si>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</si>
  <si>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</si>
  <si>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</si>
  <si>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</si>
  <si>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</si>
  <si>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</si>
  <si>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</si>
  <si>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</si>
  <si>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</si>
  <si>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</si>
  <si>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</si>
  <si>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</si>
  <si>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</si>
  <si>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</si>
  <si>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</si>
  <si>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</si>
  <si>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</si>
  <si>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</si>
  <si>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</si>
  <si>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</si>
  <si>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</si>
  <si>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</si>
  <si>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</si>
  <si>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</si>
  <si>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</si>
  <si>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</si>
  <si>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</si>
  <si>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</si>
  <si>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</si>
  <si>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</si>
  <si>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</si>
  <si>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</si>
  <si>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</si>
  <si>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</si>
  <si>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</si>
  <si>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</si>
  <si>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</si>
  <si>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</si>
  <si>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</si>
  <si>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</si>
  <si>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</si>
  <si>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</si>
  <si>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</si>
  <si>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</si>
  <si>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</si>
  <si>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</si>
  <si>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</si>
  <si>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</si>
  <si>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</si>
  <si>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</si>
  <si>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</si>
  <si>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</si>
  <si>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</si>
  <si>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</si>
  <si>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</si>
  <si>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</si>
  <si>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</si>
  <si>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</si>
  <si>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</si>
  <si>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</si>
  <si>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</si>
  <si>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</si>
  <si>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</si>
  <si>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</si>
  <si>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</si>
  <si>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</si>
  <si>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</si>
  <si>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</si>
  <si>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</si>
  <si>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</si>
  <si>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</si>
  <si>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</si>
  <si>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</si>
  <si>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</si>
  <si>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</si>
  <si>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</si>
  <si>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</si>
  <si>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</si>
  <si>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</si>
  <si>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</si>
  <si>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</si>
  <si>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</si>
  <si>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</si>
  <si>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</si>
  <si>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</si>
  <si>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</si>
  <si>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</si>
  <si>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</si>
  <si>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</si>
  <si>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</si>
  <si>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</si>
  <si>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</si>
  <si>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</si>
  <si>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</si>
  <si>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</si>
  <si>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</si>
  <si>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</si>
  <si>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</si>
  <si>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</si>
  <si>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</si>
  <si>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</si>
  <si>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</si>
  <si>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</si>
  <si>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</si>
  <si>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</si>
  <si>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</si>
  <si>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</si>
  <si>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</si>
  <si>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</si>
  <si>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</si>
  <si>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</si>
  <si>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</si>
  <si>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</si>
  <si>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</si>
  <si>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</si>
  <si>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</si>
  <si>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</si>
  <si>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</si>
  <si>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</si>
  <si>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</si>
  <si>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</si>
  <si>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</si>
  <si>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</si>
  <si>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</si>
  <si>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</si>
  <si>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</si>
  <si>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</si>
  <si>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</si>
  <si>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</si>
  <si>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</si>
  <si>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</si>
  <si>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</si>
  <si>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</si>
  <si>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</si>
  <si>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</si>
  <si>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</si>
  <si>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</si>
  <si>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</si>
  <si>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</si>
  <si>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</si>
  <si>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</si>
  <si>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</si>
  <si>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</si>
  <si>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</si>
  <si>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</si>
  <si>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</si>
  <si>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</si>
  <si>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</si>
  <si>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</si>
  <si>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</si>
  <si>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</si>
  <si>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</si>
  <si>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</si>
  <si>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</si>
  <si>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</si>
  <si>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</si>
  <si>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</si>
  <si>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</si>
  <si>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</si>
  <si>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</si>
  <si>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</si>
  <si>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</si>
  <si>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</si>
  <si>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</si>
  <si>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</si>
  <si>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</si>
  <si>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</si>
  <si>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</si>
  <si>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</si>
  <si>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</si>
  <si>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</si>
  <si>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</si>
  <si>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</si>
  <si>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</si>
  <si>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</si>
  <si>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</si>
  <si>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</si>
  <si>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</si>
  <si>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</si>
  <si>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</si>
  <si>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</si>
  <si>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</si>
  <si>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</si>
  <si>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</si>
  <si>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</si>
  <si>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</si>
  <si>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</si>
  <si>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</si>
  <si>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</si>
  <si>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</si>
  <si>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</si>
  <si>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</si>
  <si>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</si>
  <si>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</si>
  <si>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</si>
  <si>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</si>
  <si>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</si>
  <si>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</si>
  <si>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</si>
  <si>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</si>
  <si>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</si>
  <si>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</si>
  <si>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</si>
  <si>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</si>
  <si>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</si>
  <si>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</si>
  <si>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</si>
  <si>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</si>
  <si>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</si>
  <si>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</si>
  <si>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</si>
  <si>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</si>
  <si>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</si>
  <si>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</si>
  <si>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</si>
  <si>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</si>
  <si>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</si>
  <si>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</si>
  <si>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</si>
  <si>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</si>
  <si>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</si>
  <si>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</si>
  <si>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</si>
  <si>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</si>
  <si>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</si>
  <si>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</si>
  <si>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</si>
  <si>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</si>
  <si>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</si>
  <si>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</si>
  <si>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</si>
  <si>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</si>
  <si>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</si>
  <si>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</si>
  <si>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</si>
  <si>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</si>
  <si>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</si>
  <si>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</si>
  <si>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</si>
  <si>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</si>
  <si>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</si>
  <si>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</si>
  <si>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</si>
  <si>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</si>
  <si>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</si>
  <si>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</si>
  <si>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</si>
  <si>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</si>
  <si>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</si>
  <si>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</si>
  <si>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</si>
  <si>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</si>
  <si>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</si>
  <si>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</si>
  <si>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</si>
  <si>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</si>
  <si>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</si>
  <si>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</si>
  <si>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</si>
  <si>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</si>
  <si>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</si>
  <si>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</si>
  <si>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</si>
  <si>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</si>
  <si>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</si>
  <si>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</si>
  <si>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</si>
  <si>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</si>
  <si>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</si>
  <si>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</si>
  <si>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</si>
  <si>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</si>
  <si>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</si>
  <si>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</si>
  <si>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</si>
  <si>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</si>
  <si>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</si>
  <si>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</si>
  <si>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</si>
  <si>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</si>
  <si>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</si>
  <si>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</si>
  <si>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</si>
  <si>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</si>
  <si>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</si>
  <si>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</si>
  <si>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</si>
  <si>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</si>
  <si>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</si>
  <si>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</si>
  <si>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</si>
  <si>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</si>
  <si>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</si>
  <si>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</si>
  <si>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</si>
  <si>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</si>
  <si>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</si>
  <si>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</si>
  <si>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</si>
  <si>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</si>
  <si>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</si>
  <si>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</si>
  <si>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</si>
  <si>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</si>
  <si>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</si>
  <si>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</si>
  <si>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</si>
  <si>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</si>
  <si>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</si>
  <si>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</si>
  <si>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</si>
  <si>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</si>
  <si>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</si>
  <si>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</si>
  <si>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</si>
  <si>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</si>
  <si>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</si>
  <si>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</si>
  <si>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</si>
  <si>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</si>
  <si>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</si>
  <si>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</si>
  <si>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</si>
  <si>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</si>
  <si>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</si>
  <si>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</si>
  <si>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</si>
  <si>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</si>
  <si>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</si>
  <si>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</si>
  <si>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</si>
  <si>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</si>
  <si>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</si>
  <si>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</si>
  <si>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</si>
  <si>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</si>
  <si>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</si>
  <si>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</si>
  <si>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</si>
  <si>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</si>
  <si>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</si>
  <si>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</si>
  <si>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</si>
  <si>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</si>
  <si>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</si>
  <si>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</si>
  <si>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</si>
  <si>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</si>
  <si>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</si>
  <si>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</si>
  <si>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</si>
  <si>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</si>
  <si>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</si>
  <si>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</si>
  <si>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</si>
  <si>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</si>
  <si>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</si>
  <si>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</si>
  <si>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</si>
  <si>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</si>
  <si>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</si>
  <si>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</si>
  <si>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</si>
  <si>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</si>
  <si>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</si>
  <si>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</si>
  <si>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</si>
  <si>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</si>
  <si>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</si>
  <si>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</si>
  <si>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</si>
  <si>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</si>
  <si>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</si>
  <si>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</si>
  <si>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</si>
  <si>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</si>
  <si>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</si>
  <si>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</si>
  <si>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</si>
  <si>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</si>
  <si>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</si>
  <si>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</si>
  <si>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</si>
  <si>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</si>
  <si>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</si>
  <si>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</si>
  <si>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</si>
  <si>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</si>
  <si>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</si>
  <si>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</si>
  <si>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</si>
  <si>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</si>
  <si>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</si>
  <si>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</si>
  <si>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</si>
  <si>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</si>
  <si>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</si>
  <si>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</si>
  <si>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</si>
  <si>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</si>
  <si>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</si>
  <si>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</si>
  <si>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</si>
  <si>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</si>
  <si>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</si>
  <si>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</si>
  <si>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</si>
  <si>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</si>
  <si>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</si>
  <si>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</si>
  <si>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</si>
  <si>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</si>
  <si>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</si>
  <si>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</si>
  <si>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</si>
  <si>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</si>
  <si>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</si>
  <si>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</si>
  <si>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</si>
  <si>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</si>
  <si>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</si>
  <si>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</si>
  <si>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</si>
  <si>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</si>
  <si>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</si>
  <si>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</si>
  <si>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</si>
  <si>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</si>
  <si>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</si>
  <si>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</si>
  <si>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</si>
  <si>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</si>
  <si>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</si>
  <si>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</si>
  <si>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</si>
  <si>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</si>
  <si>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</si>
  <si>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</si>
  <si>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</si>
  <si>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</si>
  <si>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</si>
  <si>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</si>
  <si>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</si>
  <si>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</si>
  <si>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</si>
  <si>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</si>
  <si>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</si>
  <si>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</si>
  <si>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</si>
  <si>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</si>
  <si>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</si>
  <si>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</si>
  <si>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</si>
  <si>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</si>
  <si>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</si>
  <si>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</si>
  <si>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</si>
  <si>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</si>
  <si>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</si>
  <si>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</si>
  <si>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</si>
  <si>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</si>
  <si>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</si>
  <si>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</si>
  <si>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</si>
  <si>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</si>
  <si>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</si>
  <si>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</si>
  <si>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</si>
  <si>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</si>
  <si>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</si>
  <si>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</si>
  <si>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</si>
  <si>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</si>
  <si>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</si>
  <si>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</si>
  <si>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</si>
  <si>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</si>
  <si>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</si>
  <si>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</si>
  <si>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</si>
  <si>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</si>
  <si>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</si>
  <si>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</si>
  <si>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</si>
  <si>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</si>
  <si>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</si>
  <si>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</si>
  <si>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</si>
  <si>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</si>
  <si>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</si>
  <si>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</si>
  <si>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</si>
  <si>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</si>
  <si>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</si>
  <si>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</si>
  <si>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</si>
  <si>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</si>
  <si>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</si>
  <si>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</si>
  <si>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</si>
  <si>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</si>
  <si>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</si>
  <si>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</si>
  <si>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</si>
  <si>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</si>
  <si>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</si>
  <si>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</si>
  <si>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</si>
  <si>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</si>
  <si>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</si>
  <si>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</si>
  <si>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</si>
  <si>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</si>
  <si>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</si>
  <si>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</si>
  <si>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</si>
  <si>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</si>
  <si>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</si>
  <si>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</si>
  <si>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</si>
  <si>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</si>
  <si>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</si>
  <si>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</si>
  <si>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</si>
  <si>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</si>
  <si>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</si>
  <si>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</si>
  <si>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</si>
  <si>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</si>
  <si>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</si>
  <si>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</si>
  <si>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</si>
  <si>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</si>
  <si>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</si>
  <si>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</si>
  <si>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</si>
  <si>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</si>
  <si>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</si>
  <si>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</si>
  <si>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</si>
  <si>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</si>
  <si>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</si>
  <si>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</si>
  <si>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</si>
  <si>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</si>
  <si>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</si>
  <si>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</si>
  <si>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</si>
  <si>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</si>
  <si>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</si>
  <si>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</si>
  <si>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</si>
  <si>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</si>
  <si>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</si>
  <si>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</si>
  <si>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</si>
  <si>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</si>
  <si>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</si>
  <si>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</si>
  <si>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</si>
  <si>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</si>
  <si>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</si>
  <si>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</si>
  <si>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</si>
  <si>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</si>
  <si>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</si>
  <si>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</si>
  <si>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</si>
  <si>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</si>
  <si>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</si>
  <si>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</si>
  <si>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</si>
  <si>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</si>
  <si>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</si>
  <si>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</si>
  <si>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</si>
  <si>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</si>
  <si>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</si>
  <si>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</si>
  <si>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</si>
  <si>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</si>
  <si>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</si>
  <si>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</si>
  <si>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</si>
  <si>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</si>
  <si>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</si>
  <si>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</si>
  <si>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</si>
  <si>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</si>
  <si>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</si>
  <si>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</si>
  <si>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</si>
  <si>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</si>
  <si>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</si>
  <si>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</si>
  <si>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</si>
  <si>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</si>
  <si>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</si>
  <si>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</si>
  <si>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</si>
  <si>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</si>
  <si>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</si>
  <si>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</si>
  <si>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</si>
  <si>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</si>
  <si>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</si>
  <si>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</si>
  <si>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</si>
  <si>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</si>
  <si>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</si>
  <si>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</si>
  <si>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</si>
  <si>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</si>
  <si>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</si>
  <si>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</si>
  <si>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</si>
  <si>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</si>
  <si>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</si>
  <si>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</si>
  <si>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</si>
  <si>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</si>
  <si>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</si>
  <si>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</si>
  <si>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</si>
  <si>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</si>
  <si>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</si>
  <si>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</si>
  <si>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</si>
  <si>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</si>
  <si>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</si>
  <si>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</si>
  <si>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</si>
  <si>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</si>
  <si>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</si>
  <si>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</si>
  <si>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</si>
  <si>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</si>
  <si>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</si>
  <si>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</si>
  <si>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</si>
  <si>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</si>
  <si>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</si>
  <si>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</si>
  <si>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</si>
  <si>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</si>
  <si>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</si>
  <si>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</si>
  <si>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</si>
  <si>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</si>
  <si>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</si>
  <si>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</si>
  <si>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</si>
  <si>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</si>
  <si>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</si>
  <si>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</si>
  <si>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</si>
  <si>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</si>
  <si>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</si>
  <si>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</si>
  <si>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</si>
  <si>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</si>
  <si>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</si>
  <si>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</si>
  <si>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</si>
  <si>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</si>
  <si>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</si>
  <si>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</si>
  <si>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</si>
  <si>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</si>
  <si>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</si>
  <si>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</si>
  <si>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</si>
  <si>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</si>
  <si>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</si>
  <si>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</si>
  <si>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</si>
  <si>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</si>
  <si>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</si>
  <si>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</si>
  <si>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</si>
  <si>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</si>
  <si>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</si>
  <si>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</si>
  <si>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</si>
  <si>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</si>
  <si>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</si>
  <si>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</si>
  <si>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</si>
  <si>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</si>
  <si>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</si>
  <si>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</si>
  <si>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</si>
  <si>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</si>
  <si>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</si>
  <si>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</si>
  <si>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</si>
  <si>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</si>
  <si>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</si>
  <si>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</si>
  <si>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</si>
  <si>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</si>
  <si>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</si>
  <si>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</si>
  <si>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</si>
  <si>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</si>
  <si>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</si>
  <si>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</si>
  <si>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</si>
  <si>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</si>
  <si>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</si>
  <si>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</si>
  <si>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</si>
  <si>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</si>
  <si>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</si>
  <si>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</si>
  <si>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</si>
  <si>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</si>
  <si>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</si>
  <si>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</si>
  <si>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</si>
  <si>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</si>
  <si>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</si>
  <si>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</si>
  <si>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</si>
  <si>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</si>
  <si>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</si>
  <si>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</si>
  <si>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</si>
  <si>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</si>
  <si>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</si>
  <si>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</si>
  <si>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</si>
  <si>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</si>
  <si>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</si>
  <si>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</si>
  <si>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</si>
  <si>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</si>
  <si>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</si>
  <si>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</si>
  <si>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</si>
  <si>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</si>
  <si>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</si>
  <si>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</si>
  <si>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</si>
  <si>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</si>
  <si>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</si>
  <si>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</si>
  <si>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</si>
  <si>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</si>
  <si>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</si>
  <si>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</si>
  <si>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</si>
  <si>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</si>
  <si>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</si>
  <si>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</si>
  <si>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</si>
  <si>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</si>
  <si>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</si>
  <si>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</si>
  <si>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</si>
  <si>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</si>
  <si>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</si>
  <si>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</si>
  <si>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</si>
  <si>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</si>
  <si>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</si>
  <si>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</si>
  <si>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</si>
  <si>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</si>
  <si>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</si>
  <si>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</si>
  <si>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</si>
  <si>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</si>
  <si>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</si>
  <si>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</si>
  <si>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</si>
  <si>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</si>
  <si>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</si>
  <si>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</si>
  <si>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</si>
  <si>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</si>
  <si>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</si>
  <si>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</si>
  <si>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</si>
  <si>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</si>
  <si>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</si>
  <si>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</si>
  <si>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</si>
  <si>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</si>
  <si>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</si>
  <si>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</si>
  <si>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</si>
  <si>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</si>
  <si>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</si>
  <si>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</si>
  <si>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</si>
  <si>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</si>
  <si>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</si>
  <si>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</si>
  <si>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</si>
  <si>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</si>
  <si>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</si>
  <si>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</si>
  <si>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</si>
  <si>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</si>
  <si>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</si>
  <si>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</si>
  <si>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</si>
  <si>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</si>
  <si>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</si>
  <si>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</si>
  <si>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</si>
  <si>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</si>
  <si>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</si>
  <si>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</si>
  <si>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</si>
  <si>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</si>
  <si>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</si>
  <si>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</si>
  <si>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</si>
  <si>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</si>
  <si>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</si>
  <si>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</si>
  <si>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</si>
  <si>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</si>
  <si>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</si>
  <si>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</si>
  <si>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</si>
  <si>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</si>
  <si>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</si>
  <si>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</si>
  <si>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</si>
  <si>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</si>
  <si>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</si>
  <si>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</si>
  <si>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</si>
  <si>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</si>
  <si>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</si>
  <si>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</si>
  <si>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</si>
  <si>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</si>
  <si>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</si>
  <si>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</si>
  <si>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</si>
  <si>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</si>
  <si>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</si>
  <si>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</si>
  <si>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</si>
  <si>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</si>
  <si>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</si>
  <si>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</si>
  <si>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</si>
  <si>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</si>
  <si>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</si>
  <si>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</si>
  <si>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</si>
  <si>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</si>
  <si>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</si>
  <si>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</si>
  <si>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</si>
  <si>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</si>
  <si>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</si>
  <si>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</si>
  <si>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</si>
  <si>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</si>
  <si>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</si>
  <si>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</si>
  <si>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</si>
  <si>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</si>
  <si>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</si>
  <si>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</si>
  <si>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</si>
  <si>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</si>
  <si>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</si>
  <si>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</si>
  <si>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</si>
  <si>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</si>
  <si>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</si>
  <si>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</si>
  <si>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</si>
  <si>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</si>
  <si>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</si>
  <si>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</si>
  <si>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</si>
  <si>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</si>
  <si>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</si>
  <si>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</si>
  <si>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</si>
  <si>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</si>
  <si>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</si>
  <si>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</si>
  <si>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</si>
  <si>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</si>
  <si>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</si>
  <si>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</si>
  <si>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</si>
  <si>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</si>
  <si>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</si>
  <si>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</si>
  <si>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</si>
  <si>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</si>
  <si>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</si>
  <si>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</si>
  <si>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</si>
  <si>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</si>
  <si>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</si>
  <si>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</si>
  <si>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</si>
  <si>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</si>
  <si>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</si>
  <si>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</si>
  <si>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</si>
  <si>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</si>
  <si>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</si>
  <si>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</si>
  <si>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</si>
  <si>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</si>
  <si>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</si>
  <si>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</si>
  <si>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</si>
  <si>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</si>
  <si>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</si>
  <si>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</si>
  <si>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</si>
  <si>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</si>
  <si>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</si>
  <si>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</si>
  <si>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</si>
  <si>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</si>
  <si>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</si>
  <si>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</si>
  <si>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</si>
  <si>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</si>
  <si>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</si>
  <si>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</si>
  <si>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</si>
  <si>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</si>
  <si>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</si>
  <si>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</si>
  <si>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</si>
  <si>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</si>
  <si>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</si>
  <si>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</si>
  <si>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</si>
  <si>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</si>
  <si>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</si>
  <si>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</si>
  <si>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</si>
  <si>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</si>
  <si>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</si>
  <si>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</si>
  <si>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</si>
  <si>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</si>
  <si>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</si>
  <si>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</si>
  <si>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</si>
  <si>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</si>
  <si>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</si>
  <si>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</si>
  <si>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</si>
  <si>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</si>
  <si>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</si>
  <si>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</si>
  <si>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</si>
  <si>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</si>
  <si>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</si>
  <si>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</si>
  <si>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</si>
  <si>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</si>
  <si>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</si>
  <si>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</si>
  <si>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</si>
  <si>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</si>
  <si>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</si>
  <si>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</si>
  <si>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</si>
  <si>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</si>
  <si>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</si>
  <si>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</si>
  <si>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</si>
  <si>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</si>
  <si>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</si>
  <si>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</si>
  <si>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</si>
  <si>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</si>
  <si>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</si>
  <si>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</si>
  <si>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</si>
  <si>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</si>
  <si>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</si>
  <si>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</si>
  <si>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</si>
  <si>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</si>
  <si>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</si>
  <si>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</si>
  <si>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</si>
  <si>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</si>
  <si>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</si>
  <si>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</si>
  <si>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</si>
  <si>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</si>
  <si>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</si>
  <si>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</si>
  <si>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</si>
  <si>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</si>
  <si>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</si>
  <si>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</si>
  <si>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</si>
  <si>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</si>
  <si>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</si>
  <si>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</si>
  <si>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</si>
  <si>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</si>
  <si>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</si>
  <si>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</si>
  <si>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</si>
  <si>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</si>
  <si>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</si>
  <si>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</si>
  <si>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</si>
  <si>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</si>
  <si>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</si>
  <si>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</si>
  <si>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</si>
  <si>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</si>
  <si>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</si>
  <si>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</si>
  <si>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</si>
  <si>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</si>
  <si>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</si>
  <si>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</si>
  <si>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</si>
  <si>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</si>
  <si>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</si>
  <si>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</si>
  <si>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</si>
  <si>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</si>
  <si>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</si>
  <si>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</si>
  <si>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</si>
  <si>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</si>
  <si>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</si>
  <si>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</si>
  <si>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</si>
  <si>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</si>
  <si>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</si>
  <si>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</si>
  <si>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</si>
  <si>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</si>
  <si>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</si>
  <si>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</si>
  <si>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</si>
  <si>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</si>
  <si>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</si>
  <si>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</si>
  <si>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</si>
  <si>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</si>
  <si>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</si>
  <si>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</si>
  <si>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</si>
  <si>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</si>
  <si>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</si>
  <si>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</si>
  <si>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</si>
  <si>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</si>
  <si>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</si>
  <si>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</si>
  <si>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</si>
  <si>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</si>
  <si>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</si>
  <si>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</si>
  <si>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</si>
  <si>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</si>
  <si>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</si>
  <si>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</si>
  <si>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</si>
  <si>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</si>
  <si>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</si>
  <si>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</si>
  <si>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</si>
  <si>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</si>
  <si>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</si>
  <si>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</si>
  <si>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</si>
  <si>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</si>
  <si>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</si>
  <si>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</si>
  <si>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</si>
  <si>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</si>
  <si>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</si>
  <si>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</si>
  <si>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</si>
  <si>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</si>
  <si>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</si>
  <si>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</si>
  <si>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</si>
  <si>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</si>
  <si>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</si>
  <si>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</si>
  <si>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</si>
  <si>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</si>
  <si>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</si>
  <si>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</si>
  <si>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</si>
  <si>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</si>
  <si>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</si>
  <si>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</si>
  <si>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</si>
  <si>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</si>
  <si>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</si>
  <si>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</si>
  <si>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</si>
  <si>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</si>
  <si>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</si>
  <si>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</si>
  <si>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</si>
  <si>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</si>
  <si>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</si>
  <si>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</si>
  <si>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</si>
  <si>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</si>
  <si>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</si>
  <si>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</si>
  <si>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</si>
  <si>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</si>
  <si>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</si>
  <si>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</si>
  <si>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</si>
  <si>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</si>
  <si>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</si>
  <si>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</si>
  <si>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</si>
  <si>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</si>
  <si>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</si>
  <si>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</si>
  <si>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</si>
  <si>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</si>
  <si>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</si>
  <si>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</si>
  <si>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</si>
  <si>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</si>
  <si>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</si>
  <si>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</si>
  <si>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</si>
  <si>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</si>
  <si>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</si>
  <si>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</si>
  <si>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</si>
  <si>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</si>
  <si>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</si>
  <si>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</si>
  <si>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</si>
  <si>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</si>
  <si>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</si>
  <si>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</si>
  <si>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</si>
  <si>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</si>
  <si>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</si>
  <si>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</si>
  <si>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</si>
  <si>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</si>
  <si>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</si>
  <si>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</si>
  <si>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</si>
  <si>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</si>
  <si>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</si>
  <si>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</si>
  <si>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</si>
  <si>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</si>
  <si>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</si>
  <si>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</si>
  <si>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</si>
  <si>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</si>
  <si>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</si>
  <si>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</si>
  <si>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</si>
  <si>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</si>
  <si>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</si>
  <si>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</si>
  <si>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</si>
  <si>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</si>
  <si>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</si>
  <si>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</si>
  <si>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</si>
  <si>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</si>
  <si>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</si>
  <si>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</si>
  <si>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</si>
  <si>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</si>
  <si>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</si>
  <si>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</si>
  <si>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</si>
  <si>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</si>
  <si>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</si>
  <si>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</si>
  <si>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</si>
  <si>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</si>
  <si>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</si>
  <si>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</si>
  <si>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</si>
  <si>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</si>
  <si>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</si>
  <si>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</si>
  <si>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</si>
  <si>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</si>
  <si>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</si>
  <si>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</si>
  <si>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</si>
  <si>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</si>
  <si>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</si>
  <si>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</si>
  <si>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</si>
  <si>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</si>
  <si>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</si>
  <si>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</si>
  <si>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</si>
  <si>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</si>
  <si>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</si>
  <si>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</si>
  <si>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</si>
  <si>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</si>
  <si>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</si>
  <si>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</si>
  <si>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</si>
  <si>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</si>
  <si>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</si>
  <si>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</si>
  <si>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</si>
  <si>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</si>
  <si>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</si>
  <si>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</si>
  <si>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</si>
  <si>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</si>
  <si>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</si>
  <si>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</si>
  <si>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</si>
  <si>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</si>
  <si>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</si>
  <si>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</si>
  <si>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</si>
  <si>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</si>
  <si>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</si>
  <si>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</si>
  <si>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</si>
  <si>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</si>
  <si>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</si>
  <si>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</si>
  <si>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</si>
  <si>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</si>
  <si>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</si>
  <si>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</si>
  <si>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</si>
  <si>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</si>
  <si>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</si>
  <si>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</si>
  <si>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</si>
  <si>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</si>
  <si>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</si>
  <si>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</si>
  <si>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</si>
  <si>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</si>
  <si>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</si>
  <si>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</si>
  <si>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</si>
  <si>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</si>
  <si>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</si>
  <si>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</si>
  <si>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</si>
  <si>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</si>
  <si>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</si>
  <si>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</si>
  <si>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</si>
  <si>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</si>
  <si>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</si>
  <si>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</si>
  <si>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</si>
  <si>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</si>
  <si>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</si>
  <si>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</si>
  <si>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</si>
  <si>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</si>
  <si>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</si>
  <si>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</si>
  <si>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</si>
  <si>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</si>
  <si>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</si>
  <si>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</si>
  <si>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</si>
  <si>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</si>
  <si>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</si>
  <si>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</si>
  <si>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</si>
  <si>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</si>
  <si>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</si>
  <si>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</si>
  <si>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</si>
  <si>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</si>
  <si>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</si>
  <si>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</si>
  <si>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</si>
  <si>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</si>
  <si>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</si>
  <si>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</si>
  <si>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</si>
  <si>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</si>
  <si>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</si>
  <si>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</si>
  <si>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</si>
  <si>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</si>
  <si>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</si>
  <si>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</si>
  <si>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</si>
  <si>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</si>
  <si>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</si>
  <si>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</si>
  <si>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</si>
  <si>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</si>
  <si>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</si>
  <si>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</si>
  <si>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</si>
  <si>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</si>
  <si>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</si>
  <si>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</si>
  <si>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</si>
  <si>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</si>
  <si>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</si>
  <si>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</si>
  <si>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</si>
  <si>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</si>
  <si>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</si>
  <si>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</si>
  <si>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</si>
  <si>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</si>
  <si>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</si>
  <si>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</si>
  <si>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</si>
  <si>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</si>
  <si>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</si>
  <si>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</si>
  <si>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</si>
  <si>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</si>
  <si>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</si>
  <si>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</si>
  <si>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</si>
  <si>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</si>
  <si>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</si>
  <si>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</si>
  <si>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</si>
  <si>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</si>
  <si>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</si>
  <si>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</si>
  <si>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</si>
  <si>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</si>
  <si>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</si>
  <si>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</si>
  <si>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</si>
  <si>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</si>
  <si>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</si>
  <si>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</si>
  <si>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</si>
  <si>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</si>
  <si>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</si>
  <si>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</si>
  <si>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</si>
  <si>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</si>
  <si>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</si>
  <si>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</si>
  <si>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</si>
  <si>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</si>
  <si>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</si>
  <si>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</si>
  <si>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</si>
  <si>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</si>
  <si>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</si>
  <si>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</si>
  <si>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</si>
  <si>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</si>
  <si>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</si>
  <si>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</si>
  <si>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</si>
  <si>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</si>
  <si>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</si>
  <si>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</si>
  <si>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</si>
  <si>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</si>
  <si>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</si>
  <si>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</si>
  <si>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</si>
  <si>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</si>
  <si>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</si>
  <si>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</si>
  <si>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</si>
  <si>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</si>
  <si>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</si>
  <si>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</si>
  <si>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</si>
  <si>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</si>
  <si>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</si>
  <si>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</si>
  <si>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</si>
  <si>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</si>
  <si>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</si>
  <si>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</si>
  <si>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</si>
  <si>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</si>
  <si>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</si>
  <si>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</si>
  <si>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</si>
  <si>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</si>
  <si>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</si>
  <si>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</si>
  <si>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</si>
  <si>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</si>
  <si>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</si>
  <si>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</si>
  <si>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</si>
  <si>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</si>
  <si>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</si>
  <si>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</si>
  <si>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</si>
  <si>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</si>
  <si>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</si>
  <si>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</si>
  <si>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</si>
  <si>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</si>
  <si>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</si>
  <si>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</si>
  <si>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</si>
  <si>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</si>
  <si>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</si>
  <si>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</si>
  <si>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</si>
  <si>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</si>
  <si>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</si>
  <si>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</si>
  <si>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</si>
  <si>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</si>
  <si>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</si>
  <si>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</si>
  <si>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</si>
  <si>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</si>
  <si>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</si>
  <si>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</si>
  <si>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</si>
  <si>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</si>
  <si>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</si>
  <si>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</si>
  <si>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</si>
  <si>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</si>
  <si>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</si>
  <si>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</si>
  <si>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</si>
  <si>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</si>
  <si>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</si>
  <si>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</si>
  <si>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</si>
  <si>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</si>
  <si>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</si>
  <si>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</si>
  <si>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</si>
  <si>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</si>
  <si>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</si>
  <si>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</si>
  <si>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</si>
  <si>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</si>
  <si>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</si>
  <si>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</si>
  <si>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</si>
  <si>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</si>
  <si>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</si>
  <si>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</si>
  <si>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</si>
  <si>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</si>
  <si>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</si>
  <si>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</si>
  <si>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</si>
  <si>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</si>
  <si>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</si>
  <si>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</si>
  <si>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</si>
  <si>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</si>
  <si>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</si>
  <si>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</si>
  <si>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</si>
  <si>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</si>
  <si>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</si>
  <si>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</si>
  <si>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</si>
  <si>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</si>
  <si>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</si>
  <si>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</si>
  <si>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</si>
  <si>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</si>
  <si>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</si>
  <si>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</si>
  <si>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</si>
  <si>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</si>
  <si>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</si>
  <si>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</si>
  <si>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</si>
  <si>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</si>
  <si>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</si>
  <si>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</si>
  <si>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</si>
  <si>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</si>
  <si>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</si>
  <si>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</si>
  <si>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</si>
  <si>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</si>
  <si>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</si>
  <si>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</si>
  <si>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</si>
  <si>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</si>
  <si>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</si>
  <si>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</si>
  <si>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</si>
  <si>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</si>
  <si>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</si>
  <si>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</si>
  <si>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</si>
  <si>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</si>
  <si>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</si>
  <si>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</si>
  <si>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</si>
  <si>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</si>
  <si>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</si>
  <si>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</si>
  <si>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</si>
  <si>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</si>
  <si>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</si>
  <si>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</si>
  <si>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</si>
  <si>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</si>
  <si>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</si>
  <si>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</si>
  <si>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</si>
  <si>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</si>
  <si>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</si>
  <si>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</si>
  <si>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</si>
  <si>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</si>
  <si>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</si>
  <si>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</si>
  <si>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</si>
  <si>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</si>
  <si>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</si>
  <si>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</si>
  <si>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</si>
  <si>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</si>
  <si>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</si>
  <si>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</si>
  <si>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</si>
  <si>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</si>
  <si>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</si>
  <si>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</si>
  <si>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</si>
  <si>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</si>
  <si>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</si>
  <si>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</si>
  <si>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</si>
  <si>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</si>
  <si>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</si>
  <si>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</si>
  <si>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</si>
  <si>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</si>
  <si>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</si>
  <si>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</si>
  <si>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</si>
  <si>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</si>
  <si>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</si>
  <si>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</si>
  <si>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</si>
  <si>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</si>
  <si>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</si>
  <si>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</si>
  <si>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</si>
  <si>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</si>
  <si>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</si>
  <si>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</si>
  <si>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</si>
  <si>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</si>
  <si>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</si>
  <si>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</si>
  <si>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</si>
  <si>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</si>
  <si>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</si>
  <si>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</si>
  <si>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</si>
  <si>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</si>
  <si>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</si>
  <si>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</si>
  <si>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</si>
  <si>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</si>
  <si>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</si>
  <si>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</si>
  <si>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</si>
  <si>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</si>
  <si>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</si>
  <si>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</si>
  <si>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</si>
  <si>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</si>
  <si>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</si>
  <si>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</si>
  <si>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</si>
  <si>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</si>
  <si>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</si>
  <si>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</si>
  <si>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</si>
  <si>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</si>
  <si>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</si>
  <si>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</si>
  <si>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</si>
  <si>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</si>
  <si>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</si>
  <si>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</si>
  <si>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</si>
  <si>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</si>
  <si>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</si>
  <si>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</si>
  <si>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</si>
  <si>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</si>
  <si>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</si>
  <si>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</si>
  <si>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</si>
  <si>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</si>
  <si>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</si>
  <si>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</si>
  <si>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</si>
  <si>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</si>
  <si>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</si>
  <si>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</si>
  <si>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</si>
  <si>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</si>
  <si>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</si>
  <si>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</si>
  <si>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</si>
  <si>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</si>
  <si>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</si>
  <si>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</si>
  <si>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</si>
  <si>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</si>
  <si>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</si>
  <si>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</si>
  <si>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</si>
  <si>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</si>
  <si>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</si>
  <si>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</si>
  <si>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</si>
  <si>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</si>
  <si>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</si>
  <si>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</si>
  <si>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</si>
  <si>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</si>
  <si>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</si>
  <si>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</si>
  <si>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</si>
  <si>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</si>
  <si>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</si>
  <si>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</si>
  <si>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</si>
  <si>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</si>
  <si>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</si>
  <si>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</si>
  <si>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</si>
  <si>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</si>
  <si>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</si>
  <si>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</si>
  <si>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</si>
  <si>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</si>
  <si>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</si>
  <si>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</si>
  <si>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</si>
  <si>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</si>
  <si>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</si>
  <si>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</si>
  <si>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</si>
  <si>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</si>
  <si>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</si>
  <si>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</si>
  <si>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</si>
  <si>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</si>
  <si>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</si>
  <si>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</si>
  <si>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</si>
  <si>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</si>
  <si>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</si>
  <si>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</si>
  <si>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</si>
  <si>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</si>
  <si>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</si>
  <si>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</si>
  <si>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</si>
  <si>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</si>
  <si>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</si>
  <si>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</si>
  <si>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</si>
  <si>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</si>
  <si>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</si>
  <si>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</si>
  <si>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</si>
  <si>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</si>
  <si>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</si>
  <si>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</si>
  <si>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</si>
  <si>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</si>
  <si>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</si>
  <si>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</si>
  <si>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</si>
  <si>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</si>
  <si>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</si>
  <si>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</si>
  <si>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</si>
  <si>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</si>
  <si>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</si>
  <si>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</si>
  <si>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</si>
  <si>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</si>
  <si>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</si>
  <si>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</si>
  <si>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</si>
  <si>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</si>
  <si>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</si>
  <si>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</si>
  <si>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</si>
  <si>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</si>
  <si>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</si>
  <si>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</si>
  <si>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</si>
  <si>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</si>
  <si>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</si>
  <si>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</si>
  <si>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</si>
  <si>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</si>
  <si>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</si>
  <si>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</si>
  <si>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</si>
  <si>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</si>
  <si>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</si>
  <si>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</si>
  <si>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</si>
  <si>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</si>
  <si>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</si>
  <si>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</si>
  <si>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</si>
  <si>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</si>
  <si>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</si>
  <si>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</si>
  <si>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</si>
  <si>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</si>
  <si>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</si>
  <si>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</si>
  <si>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</si>
  <si>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</si>
  <si>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</si>
  <si>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</si>
  <si>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</si>
  <si>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</si>
  <si>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</si>
  <si>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</si>
  <si>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</si>
  <si>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</si>
  <si>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</si>
  <si>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</si>
  <si>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</si>
  <si>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</si>
  <si>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</si>
  <si>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</si>
  <si>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</si>
  <si>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</si>
  <si>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</si>
  <si>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</si>
  <si>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</si>
  <si>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</si>
  <si>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</si>
  <si>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</si>
  <si>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</si>
  <si>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</si>
  <si>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</si>
  <si>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</si>
  <si>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</si>
  <si>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</si>
  <si>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</si>
  <si>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</si>
  <si>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</si>
  <si>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</si>
  <si>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</si>
  <si>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</si>
  <si>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</si>
  <si>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</si>
  <si>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</si>
  <si>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</si>
  <si>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</si>
  <si>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</si>
  <si>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</si>
  <si>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</si>
  <si>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</si>
  <si>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</si>
  <si>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</si>
  <si>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</si>
  <si>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</si>
  <si>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</si>
  <si>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</si>
  <si>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</si>
  <si>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</si>
  <si>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</si>
  <si>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</si>
  <si>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</si>
  <si>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</si>
  <si>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</si>
  <si>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</si>
  <si>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</si>
  <si>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</si>
  <si>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</si>
  <si>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</si>
  <si>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</si>
  <si>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</si>
  <si>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</si>
  <si>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</si>
  <si>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</si>
  <si>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</si>
  <si>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</si>
  <si>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</si>
  <si>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</si>
  <si>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</si>
  <si>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</si>
  <si>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</si>
  <si>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</si>
  <si>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</si>
  <si>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</si>
  <si>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</si>
  <si>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</si>
  <si>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</si>
  <si>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</si>
  <si>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</si>
  <si>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</si>
  <si>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</si>
  <si>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</si>
  <si>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</si>
  <si>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</si>
  <si>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</si>
  <si>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</si>
  <si>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</si>
  <si>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</si>
  <si>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</si>
  <si>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</si>
  <si>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</si>
  <si>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</si>
  <si>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</si>
  <si>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</si>
  <si>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</si>
  <si>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</si>
  <si>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</si>
  <si>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</si>
  <si>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</si>
  <si>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</si>
  <si>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</si>
  <si>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</si>
  <si>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</si>
  <si>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</si>
  <si>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</si>
  <si>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</si>
  <si>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</si>
  <si>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</si>
  <si>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</si>
  <si>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</si>
  <si>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</si>
  <si>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</si>
  <si>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</si>
  <si>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</si>
  <si>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</si>
  <si>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</si>
  <si>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</si>
  <si>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</si>
  <si>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</si>
  <si>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</si>
  <si>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</si>
  <si>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</si>
  <si>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</si>
  <si>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</si>
  <si>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</si>
  <si>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</si>
  <si>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</si>
  <si>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</si>
  <si>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</si>
  <si>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</si>
  <si>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</si>
  <si>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</si>
  <si>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</si>
  <si>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</si>
  <si>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</si>
  <si>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</si>
  <si>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</si>
  <si>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</si>
  <si>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</si>
  <si>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</si>
  <si>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</si>
  <si>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</si>
  <si>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</si>
  <si>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</si>
  <si>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</si>
  <si>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</si>
  <si>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</si>
  <si>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</si>
  <si>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</si>
  <si>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</si>
  <si>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</si>
  <si>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</si>
  <si>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</si>
  <si>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</si>
  <si>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</si>
  <si>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</si>
  <si>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</si>
  <si>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</si>
  <si>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</si>
  <si>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</si>
  <si>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</si>
  <si>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</si>
  <si>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</si>
  <si>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</si>
  <si>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</si>
  <si>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</si>
  <si>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</si>
  <si>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</si>
  <si>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</si>
  <si>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</si>
  <si>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</si>
  <si>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</si>
  <si>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</si>
  <si>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</si>
  <si>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</si>
  <si>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</si>
  <si>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</si>
  <si>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</si>
  <si>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</si>
  <si>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</si>
  <si>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</si>
  <si>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</si>
  <si>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</si>
  <si>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</si>
  <si>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</si>
  <si>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</si>
  <si>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</si>
  <si>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</si>
  <si>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</si>
  <si>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</si>
  <si>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</si>
  <si>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</si>
  <si>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</si>
  <si>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</si>
  <si>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</si>
  <si>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</si>
  <si>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</si>
  <si>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</si>
  <si>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</si>
  <si>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</si>
  <si>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</si>
  <si>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</si>
  <si>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</si>
  <si>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</si>
  <si>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</si>
  <si>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</si>
  <si>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</si>
  <si>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</si>
  <si>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</si>
  <si>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</si>
  <si>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</si>
  <si>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</si>
  <si>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</si>
  <si>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</si>
  <si>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</si>
  <si>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</si>
  <si>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</si>
  <si>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</si>
  <si>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</si>
  <si>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</si>
  <si>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</si>
  <si>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</si>
  <si>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</si>
  <si>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</si>
  <si>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</si>
  <si>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</si>
  <si>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</si>
  <si>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</si>
  <si>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</si>
  <si>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</si>
  <si>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</si>
  <si>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</si>
  <si>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</si>
  <si>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</si>
  <si>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</si>
  <si>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</si>
  <si>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</si>
  <si>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</si>
  <si>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</si>
  <si>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</si>
  <si>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</si>
  <si>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</si>
  <si>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</si>
  <si>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</si>
  <si>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</si>
  <si>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</si>
  <si>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</si>
  <si>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</si>
  <si>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</si>
  <si>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</si>
  <si>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</si>
  <si>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</si>
  <si>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</si>
  <si>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</si>
  <si>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</si>
  <si>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</si>
  <si>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</si>
  <si>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</si>
  <si>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</si>
  <si>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</si>
  <si>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</si>
  <si>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</si>
  <si>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</si>
  <si>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</si>
  <si>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</si>
  <si>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</si>
  <si>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</si>
  <si>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</si>
  <si>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</si>
  <si>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</si>
  <si>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</si>
  <si>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</si>
  <si>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</si>
  <si>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</si>
  <si>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</si>
  <si>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</si>
  <si>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</si>
  <si>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</si>
  <si>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</si>
  <si>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</si>
  <si>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</si>
  <si>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</si>
  <si>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</si>
  <si>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</si>
  <si>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</si>
  <si>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</si>
  <si>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</si>
  <si>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</si>
  <si>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</si>
  <si>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</si>
  <si>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</si>
  <si>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</si>
  <si>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</si>
  <si>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</si>
  <si>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</si>
  <si>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</si>
  <si>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</si>
  <si>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</si>
  <si>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</si>
  <si>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</si>
  <si>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</si>
  <si>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</si>
  <si>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</si>
  <si>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</si>
  <si>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</si>
  <si>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</si>
  <si>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</si>
  <si>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</si>
  <si>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</si>
  <si>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</si>
  <si>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</si>
  <si>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</si>
  <si>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</si>
  <si>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</si>
  <si>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</si>
  <si>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</si>
  <si>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</si>
  <si>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</si>
  <si>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</si>
  <si>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</si>
  <si>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</si>
  <si>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</si>
  <si>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</si>
  <si>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</si>
  <si>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</si>
  <si>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</si>
  <si>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</si>
  <si>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</si>
  <si>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</si>
  <si>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</si>
  <si>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</si>
  <si>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</si>
  <si>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</si>
  <si>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</si>
  <si>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</si>
  <si>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</si>
  <si>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</si>
  <si>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</si>
  <si>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</si>
  <si>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</si>
  <si>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</si>
  <si>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</si>
  <si>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</si>
  <si>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</si>
  <si>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</si>
  <si>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</si>
  <si>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</si>
  <si>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</si>
  <si>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</si>
  <si>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</si>
  <si>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</si>
  <si>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</si>
  <si>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</si>
  <si>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</si>
  <si>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</si>
  <si>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</si>
  <si>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</si>
  <si>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</si>
  <si>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</si>
  <si>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</si>
  <si>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</si>
  <si>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</si>
  <si>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</si>
  <si>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</si>
  <si>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</si>
  <si>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</si>
  <si>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</si>
  <si>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</si>
  <si>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</si>
  <si>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</si>
  <si>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</si>
  <si>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</si>
  <si>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</si>
  <si>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</si>
  <si>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</si>
  <si>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</si>
  <si>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</si>
  <si>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</si>
  <si>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</si>
  <si>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</si>
  <si>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</si>
  <si>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</si>
  <si>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</si>
  <si>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</si>
  <si>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</si>
  <si>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</si>
  <si>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</si>
  <si>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</si>
  <si>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</si>
  <si>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</si>
  <si>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</si>
  <si>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</si>
  <si>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</si>
  <si>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</si>
  <si>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</si>
  <si>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</si>
  <si>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</si>
  <si>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</si>
  <si>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</si>
  <si>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</si>
  <si>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</si>
  <si>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</si>
  <si>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</si>
  <si>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</si>
  <si>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</si>
  <si>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</si>
  <si>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</si>
  <si>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</si>
  <si>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</si>
  <si>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</si>
  <si>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</si>
  <si>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</si>
  <si>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</si>
  <si>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</si>
  <si>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</si>
  <si>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</si>
  <si>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</si>
  <si>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</si>
  <si>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</si>
  <si>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</si>
  <si>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</si>
  <si>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</si>
  <si>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</si>
  <si>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</si>
  <si>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</si>
  <si>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</si>
  <si>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</si>
  <si>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</si>
  <si>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</si>
  <si>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</si>
  <si>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</si>
  <si>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</si>
  <si>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</si>
  <si>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</si>
  <si>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</si>
  <si>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</si>
  <si>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</si>
  <si>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</si>
  <si>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</si>
  <si>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</si>
  <si>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</si>
  <si>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</si>
  <si>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</si>
  <si>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</si>
  <si>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</si>
  <si>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</si>
  <si>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</si>
  <si>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</si>
  <si>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</si>
  <si>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</si>
  <si>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</si>
  <si>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</si>
  <si>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</si>
  <si>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</si>
  <si>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</si>
  <si>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</si>
  <si>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</si>
  <si>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</si>
  <si>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</si>
  <si>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</si>
  <si>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</si>
  <si>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</si>
  <si>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</si>
  <si>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</si>
  <si>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</si>
  <si>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</si>
  <si>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</si>
  <si>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</si>
  <si>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</si>
  <si>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</si>
  <si>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</si>
  <si>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</si>
  <si>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</si>
  <si>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</si>
  <si>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</si>
  <si>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</si>
  <si>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</si>
  <si>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</si>
  <si>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</si>
  <si>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</si>
  <si>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</si>
  <si>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</si>
  <si>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</si>
  <si>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</si>
  <si>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</si>
  <si>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</si>
  <si>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</si>
  <si>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</si>
  <si>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</si>
  <si>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</si>
  <si>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</si>
  <si>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</si>
  <si>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</si>
  <si>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</si>
  <si>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</si>
  <si>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</si>
  <si>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</si>
  <si>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</si>
  <si>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</si>
  <si>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</si>
  <si>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</si>
  <si>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</si>
  <si>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</si>
  <si>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</si>
  <si>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</si>
  <si>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</si>
  <si>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</si>
  <si>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</si>
  <si>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</si>
  <si>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</si>
  <si>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</si>
  <si>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</si>
  <si>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</si>
  <si>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</si>
  <si>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</si>
  <si>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</si>
  <si>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</si>
  <si>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</si>
  <si>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</si>
  <si>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</si>
  <si>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</si>
  <si>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</si>
  <si>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</si>
  <si>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</si>
  <si>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</si>
  <si>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</si>
  <si>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</si>
  <si>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</si>
  <si>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</si>
  <si>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</si>
  <si>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</si>
  <si>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</si>
  <si>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</si>
  <si>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</si>
  <si>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</si>
  <si>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</si>
  <si>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</si>
  <si>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</si>
  <si>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</si>
  <si>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</si>
  <si>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</si>
  <si>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</si>
  <si>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</si>
  <si>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</si>
  <si>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</si>
  <si>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</si>
  <si>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</si>
  <si>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</si>
  <si>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</si>
  <si>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</si>
  <si>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</si>
  <si>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</si>
  <si>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</si>
  <si>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</si>
  <si>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</si>
  <si>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</si>
  <si>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</si>
  <si>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</si>
  <si>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</si>
  <si>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</si>
  <si>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</si>
  <si>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</si>
  <si>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</si>
  <si>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</si>
  <si>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</si>
  <si>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</si>
  <si>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</si>
  <si>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</si>
  <si>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</si>
  <si>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</si>
  <si>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</si>
  <si>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</si>
  <si>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</si>
  <si>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</si>
  <si>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</si>
  <si>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</si>
  <si>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</si>
  <si>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</si>
  <si>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</si>
  <si>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</si>
  <si>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</si>
  <si>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</si>
  <si>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</si>
  <si>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</si>
  <si>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</si>
  <si>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</si>
  <si>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</si>
  <si>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</si>
  <si>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</si>
  <si>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</si>
  <si>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</si>
  <si>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</si>
  <si>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</si>
  <si>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</si>
  <si>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</si>
  <si>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</si>
  <si>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</si>
  <si>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</si>
  <si>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</si>
  <si>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</si>
  <si>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</si>
  <si>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</si>
  <si>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</si>
  <si>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</si>
  <si>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</si>
  <si>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</si>
  <si>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</si>
  <si>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</si>
  <si>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</si>
  <si>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</si>
  <si>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</si>
  <si>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</si>
  <si>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</si>
  <si>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</si>
  <si>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</si>
  <si>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</si>
  <si>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</si>
  <si>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</si>
  <si>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</si>
  <si>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</si>
  <si>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</si>
  <si>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</si>
  <si>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</si>
  <si>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</si>
  <si>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</si>
  <si>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</si>
  <si>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</si>
  <si>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</si>
  <si>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</si>
  <si>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</si>
  <si>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</si>
  <si>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</si>
  <si>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</si>
  <si>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</si>
  <si>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</si>
  <si>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</si>
  <si>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</si>
  <si>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</si>
  <si>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</si>
  <si>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</si>
  <si>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</si>
  <si>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</si>
  <si>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</si>
  <si>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</si>
  <si>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</si>
  <si>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</si>
  <si>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</si>
  <si>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</si>
  <si>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</si>
  <si>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</si>
  <si>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</si>
  <si>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</si>
  <si>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</si>
  <si>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</si>
  <si>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</si>
  <si>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</si>
  <si>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</si>
  <si>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</si>
  <si>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</si>
  <si>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</si>
  <si>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</si>
  <si>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</si>
  <si>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</si>
  <si>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</si>
  <si>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</si>
  <si>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</si>
  <si>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</si>
  <si>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</si>
  <si>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</si>
  <si>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</si>
  <si>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</si>
  <si>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</si>
  <si>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</si>
  <si>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</si>
  <si>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</si>
  <si>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</si>
  <si>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</si>
  <si>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</si>
  <si>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</si>
  <si>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</si>
  <si>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</si>
  <si>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</si>
  <si>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</si>
  <si>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</si>
  <si>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</si>
  <si>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</si>
  <si>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</si>
  <si>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</si>
  <si>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</si>
  <si>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</si>
  <si>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</si>
  <si>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</si>
  <si>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</si>
  <si>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</si>
  <si>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</si>
  <si>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</si>
  <si>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</si>
  <si>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</si>
  <si>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</si>
  <si>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</si>
  <si>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</si>
  <si>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</si>
  <si>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</si>
  <si>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</si>
  <si>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</si>
  <si>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</si>
  <si>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</si>
  <si>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</si>
  <si>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</si>
  <si>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</si>
  <si>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</si>
  <si>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</si>
  <si>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</si>
  <si>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</si>
  <si>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</si>
  <si>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</si>
  <si>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</si>
  <si>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</si>
  <si>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</si>
  <si>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</si>
  <si>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</si>
  <si>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</si>
  <si>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</si>
  <si>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</si>
  <si>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</si>
  <si>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</si>
  <si>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</si>
  <si>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</si>
  <si>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</si>
  <si>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</si>
  <si>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</si>
  <si>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</si>
  <si>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</si>
  <si>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</si>
  <si>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</si>
  <si>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</si>
  <si>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</si>
  <si>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</si>
  <si>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</si>
  <si>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</si>
  <si>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</si>
  <si>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</si>
  <si>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</si>
  <si>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</si>
  <si>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</si>
  <si>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</si>
  <si>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</si>
  <si>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</si>
  <si>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</si>
  <si>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</si>
  <si>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</si>
  <si>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</si>
  <si>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</si>
  <si>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</si>
  <si>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</si>
  <si>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</si>
  <si>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</si>
  <si>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</si>
  <si>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</si>
  <si>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</si>
  <si>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</si>
  <si>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</si>
  <si>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</si>
  <si>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</si>
  <si>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</si>
  <si>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</si>
  <si>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</si>
  <si>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</si>
  <si>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</si>
  <si>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</si>
  <si>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</si>
  <si>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</si>
  <si>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</si>
  <si>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</si>
  <si>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</si>
  <si>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</si>
  <si>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</si>
  <si>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</si>
  <si>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</si>
  <si>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</si>
  <si>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</si>
  <si>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</si>
  <si>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</si>
  <si>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</si>
  <si>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</si>
  <si>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</si>
  <si>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</si>
  <si>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</si>
  <si>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</si>
  <si>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</si>
  <si>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</si>
  <si>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</si>
  <si>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</si>
  <si>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</si>
  <si>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</si>
  <si>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</si>
  <si>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</si>
  <si>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</si>
  <si>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</si>
  <si>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</si>
  <si>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</si>
  <si>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</si>
  <si>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</si>
  <si>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</si>
  <si>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</si>
  <si>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</si>
  <si>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</si>
  <si>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</si>
  <si>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</si>
  <si>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</si>
  <si>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</si>
  <si>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</si>
  <si>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</si>
  <si>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</si>
  <si>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</si>
  <si>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</si>
  <si>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</si>
  <si>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</si>
  <si>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</si>
  <si>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</si>
  <si>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</si>
  <si>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</si>
  <si>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</si>
  <si>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</si>
  <si>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</si>
  <si>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</si>
  <si>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</si>
  <si>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</si>
  <si>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</si>
  <si>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</si>
  <si>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</si>
  <si>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</si>
  <si>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</si>
  <si>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</si>
  <si>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</si>
  <si>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</si>
  <si>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</si>
  <si>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</si>
  <si>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</si>
  <si>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</si>
  <si>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</si>
  <si>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</si>
  <si>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</si>
  <si>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</si>
  <si>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</si>
  <si>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</si>
  <si>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</si>
  <si>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</si>
  <si>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</si>
  <si>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</si>
  <si>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</si>
  <si>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</si>
  <si>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</si>
  <si>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</si>
  <si>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</si>
  <si>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</si>
  <si>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</si>
  <si>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</si>
  <si>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</si>
  <si>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</si>
  <si>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</si>
  <si>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</si>
  <si>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</si>
  <si>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</si>
  <si>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</si>
  <si>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</si>
  <si>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</si>
  <si>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</si>
  <si>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</si>
  <si>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</si>
  <si>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</si>
  <si>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</si>
  <si>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</si>
  <si>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</si>
  <si>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</si>
  <si>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</si>
  <si>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</si>
  <si>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</si>
  <si>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</si>
  <si>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</si>
  <si>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</si>
  <si>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</si>
  <si>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</si>
  <si>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</si>
  <si>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</si>
  <si>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</si>
  <si>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</si>
  <si>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</si>
  <si>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</si>
  <si>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</si>
  <si>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</si>
  <si>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</si>
  <si>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</si>
  <si>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</si>
  <si>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</si>
  <si>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</si>
  <si>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</si>
  <si>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</si>
  <si>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</si>
  <si>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</si>
  <si>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</si>
  <si>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</si>
  <si>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</si>
  <si>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</si>
  <si>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</si>
  <si>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</si>
  <si>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</si>
  <si>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</si>
  <si>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</si>
  <si>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</si>
  <si>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</si>
  <si>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</si>
  <si>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</si>
  <si>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</si>
  <si>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</si>
  <si>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</si>
  <si>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</si>
  <si>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</si>
  <si>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</si>
  <si>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</si>
  <si>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</si>
  <si>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</si>
  <si>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</si>
  <si>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</si>
  <si>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</si>
  <si>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</si>
  <si>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</si>
  <si>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</si>
  <si>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</si>
  <si>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</si>
  <si>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</si>
  <si>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</si>
  <si>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</si>
  <si>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</si>
  <si>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</si>
  <si>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</si>
  <si>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</si>
  <si>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</si>
  <si>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</si>
  <si>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</si>
  <si>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</si>
  <si>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</si>
  <si>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</si>
  <si>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</si>
  <si>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</si>
  <si>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</si>
  <si>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</si>
  <si>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</si>
  <si>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</si>
  <si>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</si>
  <si>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</si>
  <si>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</si>
  <si>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</si>
  <si>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</si>
  <si>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</si>
  <si>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</si>
  <si>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</si>
  <si>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</si>
  <si>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</si>
  <si>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</si>
  <si>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</si>
  <si>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</si>
  <si>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</si>
  <si>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</si>
  <si>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</si>
  <si>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</si>
  <si>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</si>
  <si>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</si>
  <si>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</si>
  <si>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</si>
  <si>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</si>
  <si>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</si>
  <si>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</si>
  <si>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</si>
  <si>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</si>
  <si>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</si>
  <si>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</si>
  <si>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</si>
  <si>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</si>
  <si>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</si>
  <si>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</si>
  <si>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</si>
  <si>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</si>
  <si>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</si>
  <si>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</si>
  <si>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</si>
  <si>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</si>
  <si>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</si>
  <si>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</si>
  <si>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</si>
  <si>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</si>
  <si>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</si>
  <si>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</si>
  <si>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</si>
  <si>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</si>
  <si>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</si>
  <si>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</si>
  <si>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</si>
  <si>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</si>
  <si>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</si>
  <si>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</si>
  <si>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</si>
  <si>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</si>
  <si>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</si>
  <si>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</si>
  <si>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</si>
  <si>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</si>
  <si>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</si>
  <si>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</si>
  <si>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</si>
  <si>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</si>
  <si>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</si>
  <si>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</si>
  <si>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</si>
  <si>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</si>
  <si>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</si>
  <si>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</si>
  <si>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</si>
  <si>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</si>
  <si>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</si>
  <si>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</si>
  <si>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</si>
  <si>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</si>
  <si>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</si>
  <si>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</si>
  <si>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</si>
  <si>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</si>
  <si>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</si>
  <si>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</si>
  <si>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</si>
  <si>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</si>
  <si>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</si>
  <si>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</si>
  <si>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</si>
  <si>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</si>
  <si>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</si>
  <si>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</si>
  <si>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</si>
  <si>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</si>
  <si>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</si>
  <si>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</si>
  <si>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</si>
  <si>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</si>
  <si>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</si>
  <si>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</si>
  <si>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</si>
  <si>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</si>
  <si>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</si>
  <si>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</si>
  <si>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</si>
  <si>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</si>
  <si>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</si>
  <si>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</si>
  <si>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</si>
  <si>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</si>
  <si>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</si>
  <si>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</si>
  <si>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</si>
  <si>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</si>
  <si>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</si>
  <si>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</si>
  <si>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</si>
  <si>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</si>
  <si>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</si>
  <si>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</si>
  <si>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</si>
  <si>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</si>
  <si>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</si>
  <si>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</si>
  <si>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</si>
  <si>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</si>
  <si>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</si>
  <si>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</si>
  <si>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</si>
  <si>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</si>
  <si>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</si>
  <si>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</si>
  <si>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</si>
  <si>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</si>
  <si>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</si>
  <si>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</si>
  <si>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</si>
  <si>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</si>
  <si>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</si>
  <si>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</si>
  <si>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</si>
  <si>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</si>
  <si>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</si>
  <si>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</si>
  <si>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</si>
  <si>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</si>
  <si>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</si>
  <si>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</si>
  <si>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</si>
  <si>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</si>
  <si>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</si>
  <si>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</si>
  <si>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</si>
  <si>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</si>
  <si>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</si>
  <si>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</si>
  <si>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</si>
  <si>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</si>
  <si>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</si>
  <si>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</si>
  <si>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</si>
  <si>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</si>
  <si>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</si>
  <si>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</si>
  <si>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</si>
  <si>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</si>
  <si>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</si>
  <si>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</si>
  <si>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</si>
  <si>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</si>
  <si>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</si>
  <si>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</si>
  <si>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</si>
  <si>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</si>
  <si>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</si>
  <si>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</si>
  <si>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</si>
  <si>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</si>
  <si>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</si>
  <si>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</si>
  <si>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</si>
  <si>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</si>
  <si>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</si>
  <si>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</si>
  <si>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</si>
  <si>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</si>
  <si>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</si>
  <si>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</si>
  <si>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</si>
  <si>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</si>
  <si>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</si>
  <si>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</si>
  <si>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</si>
  <si>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</si>
  <si>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</si>
  <si>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</si>
  <si>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</si>
  <si>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</si>
  <si>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</si>
  <si>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</si>
  <si>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</si>
  <si>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</si>
  <si>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</si>
  <si>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</si>
  <si>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</si>
  <si>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</si>
  <si>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</si>
  <si>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</si>
  <si>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</si>
  <si>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</si>
  <si>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</si>
  <si>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</si>
  <si>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</si>
  <si>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</si>
  <si>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</si>
  <si>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</si>
  <si>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</si>
  <si>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</si>
  <si>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</si>
  <si>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</si>
  <si>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</si>
  <si>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</si>
  <si>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</si>
  <si>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</si>
  <si>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</si>
  <si>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</si>
  <si>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</si>
  <si>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</si>
  <si>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</si>
  <si>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</si>
  <si>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</si>
  <si>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</si>
  <si>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</si>
  <si>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</si>
  <si>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</si>
  <si>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</si>
  <si>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</si>
  <si>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</si>
  <si>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</si>
  <si>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</si>
  <si>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</si>
  <si>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</si>
  <si>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</si>
  <si>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</si>
  <si>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</si>
  <si>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</si>
  <si>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</si>
  <si>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</si>
  <si>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</si>
  <si>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</si>
  <si>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</si>
  <si>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</si>
  <si>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</si>
  <si>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</si>
  <si>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</si>
  <si>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</si>
  <si>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</si>
  <si>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</si>
  <si>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</si>
  <si>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</si>
  <si>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</si>
  <si>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</si>
  <si>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</si>
  <si>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</si>
  <si>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</si>
  <si>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</si>
  <si>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</si>
  <si>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</si>
  <si>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</si>
  <si>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</si>
  <si>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</si>
  <si>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</si>
  <si>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</si>
  <si>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</si>
  <si>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</si>
  <si>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</si>
  <si>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</si>
  <si>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</si>
  <si>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</si>
  <si>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</si>
  <si>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</si>
  <si>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</si>
  <si>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</si>
  <si>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</si>
  <si>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</si>
  <si>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</si>
  <si>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</si>
  <si>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</si>
  <si>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</si>
  <si>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</si>
  <si>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</si>
  <si>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</si>
  <si>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</si>
  <si>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</si>
  <si>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</si>
  <si>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</si>
  <si>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</si>
  <si>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</si>
  <si>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</si>
  <si>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</si>
  <si>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</si>
  <si>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</si>
  <si>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</si>
  <si>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</si>
  <si>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</si>
  <si>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</si>
  <si>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</si>
  <si>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</si>
  <si>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</si>
  <si>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</si>
  <si>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</si>
  <si>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</si>
  <si>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</si>
  <si>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</si>
  <si>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</si>
  <si>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</si>
  <si>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</si>
  <si>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</si>
  <si>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</si>
  <si>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</si>
  <si>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</si>
  <si>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</si>
  <si>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</si>
  <si>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</si>
  <si>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</si>
  <si>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</si>
  <si>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</si>
  <si>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</si>
  <si>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</si>
  <si>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</si>
  <si>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</si>
  <si>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</si>
  <si>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</si>
  <si>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</si>
  <si>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</si>
  <si>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</si>
  <si>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</si>
  <si>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</si>
  <si>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</si>
  <si>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</si>
  <si>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</si>
  <si>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</si>
  <si>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</si>
  <si>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</si>
  <si>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</si>
  <si>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</si>
  <si>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</si>
  <si>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</si>
  <si>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</si>
  <si>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</si>
  <si>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</si>
  <si>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</si>
  <si>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</si>
  <si>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</si>
  <si>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</si>
  <si>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</si>
  <si>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</si>
  <si>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</si>
  <si>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</si>
  <si>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</si>
  <si>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</si>
  <si>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</si>
  <si>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</si>
  <si>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</si>
  <si>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</si>
  <si>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</si>
  <si>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</si>
  <si>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</si>
  <si>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</si>
  <si>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</si>
  <si>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</si>
  <si>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</si>
  <si>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</si>
  <si>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</si>
  <si>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</si>
  <si>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</si>
  <si>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</si>
  <si>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</si>
  <si>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</si>
  <si>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</si>
  <si>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</si>
  <si>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</si>
  <si>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</si>
  <si>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</si>
  <si>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</si>
  <si>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</si>
  <si>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</si>
  <si>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</si>
  <si>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</si>
  <si>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</si>
  <si>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</si>
  <si>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</si>
  <si>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</si>
  <si>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</si>
  <si>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</si>
  <si>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</si>
  <si>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</si>
  <si>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</si>
  <si>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</si>
  <si>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</si>
  <si>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</si>
  <si>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</si>
  <si>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</si>
  <si>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</si>
  <si>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</si>
  <si>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</si>
  <si>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</si>
  <si>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</si>
  <si>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</si>
  <si>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</si>
  <si>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</si>
  <si>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</si>
  <si>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</si>
  <si>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</si>
  <si>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</si>
  <si>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</si>
  <si>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</si>
  <si>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</si>
  <si>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</si>
  <si>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</si>
  <si>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</si>
  <si>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</si>
  <si>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</si>
  <si>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</si>
  <si>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</si>
  <si>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</si>
  <si>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</si>
  <si>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</si>
  <si>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</si>
  <si>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</si>
  <si>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</si>
  <si>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</si>
  <si>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</si>
  <si>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</si>
  <si>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</si>
  <si>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</si>
  <si>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</si>
  <si>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</si>
  <si>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</si>
  <si>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</si>
  <si>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</si>
  <si>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</si>
  <si>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</si>
  <si>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</si>
  <si>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</si>
  <si>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</si>
  <si>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</si>
  <si>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</si>
  <si>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</si>
  <si>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</si>
  <si>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</si>
  <si>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</si>
  <si>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</si>
  <si>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</si>
  <si>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</si>
  <si>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</si>
  <si>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</si>
  <si>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</si>
  <si>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</si>
  <si>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</si>
  <si>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</si>
  <si>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</si>
  <si>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</si>
  <si>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</si>
  <si>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</si>
  <si>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</si>
  <si>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</si>
  <si>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</si>
  <si>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</si>
  <si>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</si>
  <si>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</si>
  <si>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</si>
  <si>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</si>
  <si>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</si>
  <si>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</si>
  <si>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</si>
  <si>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</si>
  <si>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</si>
  <si>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</si>
  <si>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</si>
  <si>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</si>
  <si>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</si>
  <si>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</si>
  <si>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</si>
  <si>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</si>
  <si>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</si>
  <si>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</si>
  <si>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</si>
  <si>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</si>
  <si>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</si>
  <si>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</si>
  <si>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</si>
  <si>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</si>
  <si>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</si>
  <si>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</si>
  <si>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</si>
  <si>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</si>
  <si>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</si>
  <si>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</si>
  <si>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</si>
  <si>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</si>
  <si>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</si>
  <si>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</si>
  <si>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</si>
  <si>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</si>
  <si>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</si>
  <si>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</si>
  <si>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</si>
  <si>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</si>
  <si>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</si>
  <si>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</si>
  <si>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</si>
  <si>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</si>
  <si>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</si>
  <si>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</si>
  <si>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</si>
  <si>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</si>
  <si>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</si>
  <si>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</si>
  <si>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</si>
  <si>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</si>
  <si>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</si>
  <si>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</si>
  <si>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</si>
  <si>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</si>
  <si>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</si>
  <si>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</si>
  <si>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</si>
  <si>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</si>
  <si>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</si>
  <si>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</si>
  <si>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</si>
  <si>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</si>
  <si>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</si>
  <si>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</si>
  <si>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</si>
  <si>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</si>
  <si>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</si>
  <si>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</si>
  <si>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</si>
  <si>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</si>
  <si>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</si>
  <si>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</si>
  <si>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</si>
  <si>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</si>
  <si>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</si>
  <si>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</si>
  <si>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</si>
  <si>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</si>
  <si>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</si>
  <si>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</si>
  <si>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</si>
  <si>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</si>
  <si>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</si>
  <si>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</si>
  <si>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</si>
  <si>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</si>
  <si>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</si>
  <si>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</si>
  <si>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</si>
  <si>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</si>
  <si>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</si>
  <si>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</si>
  <si>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</si>
  <si>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</si>
  <si>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</si>
  <si>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</si>
  <si>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</si>
  <si>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</si>
  <si>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</si>
  <si>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</si>
  <si>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</si>
  <si>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</si>
  <si>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</si>
  <si>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</si>
  <si>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</si>
  <si>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</si>
  <si>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</si>
  <si>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</si>
  <si>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</si>
  <si>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</si>
  <si>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</si>
  <si>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</si>
  <si>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</si>
  <si>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</si>
  <si>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</si>
  <si>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</si>
  <si>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</si>
  <si>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</si>
  <si>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</si>
  <si>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</si>
  <si>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</si>
  <si>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</si>
  <si>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</si>
  <si>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</si>
  <si>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</si>
  <si>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</si>
  <si>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</si>
  <si>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</si>
  <si>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</si>
  <si>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</si>
  <si>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</si>
  <si>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</si>
  <si>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</si>
  <si>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</si>
  <si>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</si>
  <si>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</si>
  <si>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</si>
  <si>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</si>
  <si>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</si>
  <si>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</si>
  <si>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</si>
  <si>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</si>
  <si>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</si>
  <si>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</si>
  <si>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</si>
  <si>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</si>
  <si>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</si>
  <si>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</si>
  <si>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</si>
  <si>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</si>
  <si>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</si>
  <si>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</si>
  <si>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</si>
  <si>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</si>
  <si>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</si>
  <si>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</si>
  <si>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</si>
  <si>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</si>
  <si>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</si>
  <si>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</si>
  <si>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</si>
  <si>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</si>
  <si>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</si>
  <si>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</si>
  <si>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</si>
  <si>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</si>
  <si>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</si>
  <si>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</si>
  <si>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</si>
  <si>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</si>
  <si>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</si>
  <si>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</si>
  <si>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</si>
  <si>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</si>
  <si>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</si>
  <si>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</si>
  <si>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</si>
  <si>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</si>
  <si>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</si>
  <si>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</si>
  <si>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</si>
  <si>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</si>
  <si>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</si>
  <si>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</si>
  <si>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</si>
  <si>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</si>
  <si>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</si>
  <si>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</si>
  <si>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</si>
  <si>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</si>
  <si>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</si>
  <si>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</si>
  <si>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</si>
  <si>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</si>
  <si>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</si>
  <si>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</si>
  <si>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</si>
  <si>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</si>
  <si>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</si>
  <si>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</si>
  <si>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</si>
  <si>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</si>
  <si>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</si>
  <si>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</si>
  <si>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</si>
  <si>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</si>
  <si>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</si>
  <si>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</si>
  <si>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</si>
  <si>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</si>
  <si>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</si>
  <si>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</si>
  <si>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</si>
  <si>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</si>
  <si>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</si>
  <si>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</si>
  <si>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</si>
  <si>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</si>
  <si>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</si>
  <si>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</si>
  <si>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</si>
  <si>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</si>
  <si>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</si>
  <si>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</si>
  <si>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</si>
  <si>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</si>
  <si>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</si>
  <si>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</si>
  <si>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</si>
  <si>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</si>
  <si>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</si>
  <si>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</si>
  <si>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</si>
  <si>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</si>
  <si>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</si>
  <si>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</si>
  <si>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</si>
  <si>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</si>
  <si>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</si>
  <si>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</si>
  <si>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</si>
  <si>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</si>
  <si>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</si>
  <si>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</si>
  <si>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</si>
  <si>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</si>
  <si>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</si>
  <si>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</si>
  <si>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</si>
  <si>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</si>
  <si>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</si>
  <si>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</si>
  <si>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</si>
  <si>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</si>
  <si>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</si>
  <si>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</si>
  <si>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</si>
  <si>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</si>
  <si>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</si>
  <si>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</si>
  <si>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</si>
  <si>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</si>
  <si>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</si>
  <si>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</si>
  <si>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</si>
  <si>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</si>
  <si>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</si>
  <si>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</si>
  <si>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</si>
  <si>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</si>
  <si>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</si>
  <si>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</si>
  <si>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</si>
  <si>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</si>
  <si>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</si>
  <si>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</si>
  <si>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</si>
  <si>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</si>
  <si>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</si>
  <si>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</si>
  <si>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</si>
  <si>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</si>
  <si>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</si>
  <si>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</si>
  <si>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</si>
  <si>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</si>
  <si>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</si>
  <si>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</si>
  <si>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</si>
  <si>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</si>
  <si>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</si>
  <si>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</si>
  <si>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</si>
  <si>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</si>
  <si>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</si>
  <si>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</si>
  <si>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</si>
  <si>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</si>
  <si>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</si>
  <si>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</si>
  <si>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</si>
  <si>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</si>
  <si>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</si>
  <si>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</si>
  <si>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</si>
  <si>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</si>
  <si>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</si>
  <si>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</si>
  <si>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</si>
  <si>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</si>
  <si>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</si>
  <si>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</si>
  <si>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</si>
  <si>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</si>
  <si>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</si>
  <si>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</si>
  <si>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</si>
  <si>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</si>
  <si>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</si>
  <si>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</si>
  <si>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</si>
  <si>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</si>
  <si>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</si>
  <si>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</si>
  <si>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</si>
  <si>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</si>
  <si>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</si>
  <si>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</si>
  <si>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</si>
  <si>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</si>
  <si>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</si>
  <si>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</si>
  <si>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</si>
  <si>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</si>
  <si>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</si>
  <si>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</si>
  <si>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</si>
  <si>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</si>
  <si>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</si>
  <si>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</si>
  <si>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</si>
  <si>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</si>
  <si>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</si>
  <si>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</si>
  <si>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</si>
  <si>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</si>
  <si>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</si>
  <si>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</si>
  <si>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</si>
  <si>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</si>
  <si>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</si>
  <si>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</si>
  <si>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</si>
  <si>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</si>
  <si>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</si>
  <si>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</si>
  <si>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</si>
  <si>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</si>
  <si>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</si>
  <si>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</si>
  <si>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</si>
  <si>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</si>
  <si>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</si>
  <si>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</si>
  <si>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</si>
  <si>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</si>
  <si>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</si>
  <si>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</si>
  <si>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</si>
  <si>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</si>
  <si>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</si>
  <si>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</si>
  <si>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</si>
  <si>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</si>
  <si>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</si>
  <si>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</si>
  <si>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</si>
  <si>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</si>
  <si>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</si>
  <si>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</si>
  <si>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</si>
  <si>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</si>
  <si>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</si>
  <si>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</si>
  <si>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</si>
  <si>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</si>
  <si>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</si>
  <si>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</si>
  <si>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</si>
  <si>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</si>
  <si>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</si>
  <si>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</si>
  <si>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</si>
  <si>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</si>
  <si>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</si>
  <si>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</si>
  <si>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</si>
  <si>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</si>
  <si>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</si>
  <si>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</si>
  <si>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</si>
  <si>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</si>
  <si>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</si>
  <si>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</si>
  <si>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</si>
  <si>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</si>
  <si>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</si>
  <si>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</si>
  <si>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</si>
  <si>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</si>
  <si>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</si>
  <si>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</si>
  <si>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</si>
  <si>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</si>
  <si>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</si>
  <si>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</si>
  <si>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</si>
  <si>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</si>
  <si>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</si>
  <si>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</si>
  <si>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</si>
  <si>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</si>
  <si>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</si>
  <si>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</si>
  <si>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</si>
  <si>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</si>
  <si>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</si>
  <si>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</si>
  <si>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</si>
  <si>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</si>
  <si>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</si>
  <si>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</si>
  <si>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</si>
  <si>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</si>
  <si>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</si>
  <si>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</si>
  <si>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</si>
  <si>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</si>
  <si>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</si>
  <si>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</si>
  <si>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</si>
  <si>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</si>
  <si>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</si>
  <si>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</si>
  <si>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</si>
  <si>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</si>
  <si>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</si>
  <si>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</si>
  <si>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</si>
  <si>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</si>
  <si>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</si>
  <si>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</si>
  <si>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</si>
  <si>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</si>
  <si>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</si>
  <si>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</si>
  <si>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</si>
  <si>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</si>
  <si>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</si>
  <si>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</si>
  <si>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</si>
  <si>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</si>
  <si>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</si>
  <si>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</si>
  <si>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</si>
  <si>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</si>
  <si>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</si>
  <si>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</si>
  <si>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</si>
  <si>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</si>
  <si>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</si>
  <si>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</si>
  <si>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</si>
  <si>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</si>
  <si>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</si>
  <si>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</si>
  <si>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</si>
  <si>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</si>
  <si>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</si>
  <si>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</si>
  <si>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</si>
  <si>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</si>
  <si>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</si>
  <si>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</si>
  <si>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</si>
  <si>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</si>
  <si>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</si>
  <si>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</si>
  <si>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</si>
  <si>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</si>
  <si>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</si>
  <si>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</si>
  <si>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</si>
  <si>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</si>
  <si>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</si>
  <si>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</si>
  <si>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</si>
  <si>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</si>
  <si>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</si>
  <si>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</si>
  <si>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</si>
  <si>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</si>
  <si>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</si>
  <si>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</si>
  <si>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</si>
  <si>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</si>
  <si>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</si>
  <si>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</si>
  <si>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</si>
  <si>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</si>
  <si>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</si>
  <si>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</si>
  <si>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</si>
  <si>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</si>
  <si>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</si>
  <si>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</si>
  <si>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</si>
  <si>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</si>
  <si>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</si>
  <si>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</si>
  <si>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</si>
  <si>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</si>
  <si>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</si>
  <si>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</si>
  <si>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</si>
  <si>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</si>
  <si>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</si>
  <si>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</si>
  <si>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</si>
  <si>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</si>
  <si>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</si>
  <si>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</si>
  <si>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</si>
  <si>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</si>
  <si>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</si>
  <si>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</si>
  <si>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</si>
  <si>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</si>
  <si>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</si>
  <si>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</si>
  <si>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</si>
  <si>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</si>
  <si>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</si>
  <si>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</si>
  <si>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</si>
  <si>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</si>
  <si>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</si>
  <si>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</si>
  <si>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</si>
  <si>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</si>
  <si>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</si>
  <si>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</si>
  <si>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</si>
  <si>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</si>
  <si>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</si>
  <si>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</si>
  <si>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</si>
  <si>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</si>
  <si>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</si>
  <si>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</si>
  <si>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</si>
  <si>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</si>
  <si>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</si>
  <si>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</si>
  <si>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</si>
  <si>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</si>
  <si>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</si>
  <si>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</si>
  <si>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</si>
  <si>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</si>
  <si>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</si>
  <si>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</si>
  <si>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</si>
  <si>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</si>
  <si>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</si>
  <si>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</si>
  <si>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</si>
  <si>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</si>
  <si>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</si>
  <si>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</si>
  <si>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</si>
  <si>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</si>
  <si>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</si>
  <si>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</si>
  <si>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</si>
  <si>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</si>
  <si>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</si>
  <si>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</si>
  <si>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</si>
  <si>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</si>
  <si>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</si>
  <si>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</si>
  <si>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</si>
  <si>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</si>
  <si>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</si>
  <si>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</si>
  <si>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</si>
  <si>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</si>
  <si>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</si>
  <si>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</si>
  <si>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</si>
  <si>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</si>
  <si>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</si>
  <si>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</si>
  <si>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</si>
  <si>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</si>
  <si>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</si>
  <si>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</si>
  <si>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</si>
  <si>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</si>
  <si>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</si>
  <si>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</si>
  <si>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</si>
  <si>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</si>
  <si>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</si>
  <si>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</si>
  <si>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</si>
  <si>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</si>
  <si>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</si>
  <si>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</si>
  <si>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</si>
  <si>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</si>
  <si>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</si>
  <si>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</si>
  <si>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</si>
  <si>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</si>
  <si>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</si>
  <si>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</si>
  <si>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</si>
  <si>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</si>
  <si>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</si>
  <si>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</si>
  <si>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</si>
  <si>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</si>
  <si>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</si>
  <si>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</si>
  <si>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</si>
  <si>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</si>
  <si>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</si>
  <si>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</si>
  <si>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</si>
  <si>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</si>
  <si>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</si>
  <si>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</si>
  <si>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</si>
  <si>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</si>
  <si>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</si>
  <si>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</si>
  <si>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</si>
  <si>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</si>
  <si>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</si>
  <si>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</si>
  <si>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</si>
  <si>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</si>
  <si>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</si>
  <si>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</si>
  <si>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</si>
  <si>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</si>
  <si>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</si>
  <si>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</si>
  <si>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</si>
  <si>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</si>
  <si>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</si>
  <si>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</si>
  <si>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</si>
  <si>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</si>
  <si>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</si>
  <si>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</si>
  <si>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</si>
  <si>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</si>
  <si>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</si>
  <si>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</si>
  <si>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</si>
  <si>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</si>
  <si>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</si>
  <si>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</si>
  <si>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</si>
  <si>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</si>
  <si>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</si>
  <si>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</si>
  <si>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</si>
  <si>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</si>
  <si>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</si>
  <si>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</si>
  <si>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</si>
  <si>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</si>
  <si>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</si>
  <si>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</si>
  <si>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</si>
  <si>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</si>
  <si>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</si>
  <si>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</si>
  <si>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</si>
  <si>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</si>
  <si>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</si>
  <si>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</si>
  <si>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</si>
  <si>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</si>
  <si>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</si>
  <si>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</si>
  <si>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</si>
  <si>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</si>
  <si>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</si>
  <si>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</si>
  <si>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</si>
  <si>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</si>
  <si>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</si>
  <si>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</si>
  <si>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</si>
  <si>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</si>
  <si>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</si>
  <si>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</si>
  <si>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</si>
  <si>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</si>
  <si>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</si>
  <si>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</si>
  <si>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</si>
  <si>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</si>
  <si>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</si>
  <si>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</si>
  <si>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</si>
  <si>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</si>
  <si>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</si>
  <si>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</si>
  <si>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</si>
  <si>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</si>
  <si>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</si>
  <si>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</si>
  <si>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</si>
  <si>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</si>
  <si>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</si>
  <si>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</si>
  <si>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</si>
  <si>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</si>
  <si>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</si>
  <si>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</si>
  <si>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</si>
  <si>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</si>
  <si>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</si>
  <si>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</si>
  <si>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</si>
  <si>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</si>
  <si>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</si>
  <si>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</si>
  <si>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</si>
  <si>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</si>
  <si>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</si>
  <si>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</si>
  <si>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</si>
  <si>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</si>
  <si>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</si>
  <si>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</si>
  <si>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</si>
  <si>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</si>
  <si>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</si>
  <si>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</si>
  <si>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</si>
  <si>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</si>
  <si>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</si>
  <si>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</si>
  <si>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</si>
  <si>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</si>
  <si>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</si>
  <si>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</si>
  <si>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</si>
  <si>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</si>
  <si>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</si>
  <si>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</si>
  <si>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</si>
  <si>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</si>
  <si>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</si>
  <si>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</si>
  <si>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</si>
  <si>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</si>
  <si>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</si>
  <si>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</si>
  <si>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</si>
  <si>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</si>
  <si>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</si>
  <si>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</si>
  <si>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</si>
  <si>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</si>
  <si>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</si>
  <si>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</si>
  <si>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</si>
  <si>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</si>
  <si>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</si>
  <si>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</si>
  <si>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</si>
  <si>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</si>
  <si>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</si>
  <si>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</si>
  <si>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</si>
  <si>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</si>
  <si>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</si>
  <si>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</si>
  <si>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</si>
  <si>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</si>
  <si>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</si>
  <si>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</si>
  <si>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</si>
  <si>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</si>
  <si>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</si>
  <si>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</si>
  <si>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</si>
  <si>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</si>
  <si>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</si>
  <si>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</si>
  <si>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</si>
  <si>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</si>
  <si>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</si>
  <si>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</si>
  <si>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</si>
  <si>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</si>
  <si>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</si>
  <si>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</si>
  <si>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</si>
  <si>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</si>
  <si>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</si>
  <si>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</si>
  <si>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</si>
  <si>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</si>
  <si>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</si>
  <si>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</si>
  <si>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</si>
  <si>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</si>
  <si>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</si>
  <si>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</si>
  <si>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</si>
  <si>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</si>
  <si>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</si>
  <si>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</si>
  <si>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</si>
  <si>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</si>
  <si>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</si>
  <si>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</si>
  <si>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</si>
  <si>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</si>
  <si>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</si>
  <si>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</si>
  <si>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</si>
  <si>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</si>
  <si>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</si>
  <si>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</si>
  <si>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</si>
  <si>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</si>
  <si>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</si>
  <si>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</si>
  <si>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</si>
  <si>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</si>
  <si>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</si>
  <si>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</si>
  <si>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</si>
  <si>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</si>
  <si>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</si>
  <si>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</si>
  <si>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</si>
  <si>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</si>
  <si>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</si>
  <si>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</si>
  <si>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</si>
  <si>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</si>
  <si>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</si>
  <si>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</si>
  <si>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</si>
  <si>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</si>
  <si>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</si>
  <si>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</si>
  <si>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</si>
  <si>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</si>
  <si>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</si>
  <si>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</si>
  <si>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</si>
  <si>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</si>
  <si>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</si>
  <si>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</si>
  <si>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</si>
  <si>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</si>
  <si>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</si>
  <si>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</si>
  <si>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</si>
  <si>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</si>
  <si>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</si>
  <si>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</si>
  <si>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</si>
  <si>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</si>
  <si>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</si>
  <si>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</si>
  <si>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</si>
  <si>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</si>
  <si>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</si>
  <si>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</si>
  <si>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</si>
  <si>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</si>
  <si>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</si>
  <si>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</si>
  <si>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</si>
  <si>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</si>
  <si>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</si>
  <si>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</si>
  <si>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</si>
  <si>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</si>
  <si>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</si>
  <si>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</si>
  <si>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</si>
  <si>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</si>
  <si>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</si>
  <si>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</si>
  <si>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</si>
  <si>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</si>
  <si>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</si>
  <si>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</si>
  <si>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</si>
  <si>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</si>
  <si>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</si>
  <si>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</si>
  <si>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</si>
  <si>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</si>
  <si>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</si>
  <si>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</si>
  <si>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</si>
  <si>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</si>
  <si>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</si>
  <si>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</si>
  <si>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</si>
  <si>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</si>
  <si>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</si>
  <si>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</si>
  <si>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</si>
  <si>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</si>
  <si>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</si>
  <si>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</si>
  <si>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</si>
  <si>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</si>
  <si>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</si>
  <si>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</si>
  <si>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</si>
  <si>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</si>
  <si>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</si>
  <si>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</si>
  <si>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</si>
  <si>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</si>
  <si>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</si>
  <si>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</si>
  <si>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</si>
  <si>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</si>
  <si>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</si>
  <si>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</si>
  <si>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</si>
  <si>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</si>
  <si>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</si>
  <si>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</si>
  <si>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</si>
  <si>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</si>
  <si>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</si>
  <si>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</si>
  <si>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</si>
  <si>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</si>
  <si>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</si>
  <si>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</si>
  <si>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</si>
  <si>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</si>
  <si>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</si>
  <si>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</si>
  <si>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</si>
  <si>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</si>
  <si>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</si>
  <si>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</si>
  <si>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</si>
  <si>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</si>
  <si>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</si>
  <si>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</si>
  <si>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</si>
  <si>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</si>
  <si>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</si>
  <si>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</si>
  <si>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</si>
  <si>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</si>
  <si>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</si>
  <si>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</si>
  <si>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</si>
  <si>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</si>
  <si>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</si>
  <si>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</si>
  <si>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</si>
  <si>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</si>
  <si>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</si>
  <si>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</si>
  <si>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</si>
  <si>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</si>
  <si>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</si>
  <si>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</si>
  <si>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</si>
  <si>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</si>
  <si>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</si>
  <si>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</si>
  <si>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</si>
  <si>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</si>
  <si>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</si>
  <si>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</si>
  <si>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</si>
  <si>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</si>
  <si>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</si>
  <si>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</si>
  <si>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</si>
  <si>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</si>
  <si>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</si>
  <si>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</si>
  <si>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</si>
  <si>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</si>
  <si>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</si>
  <si>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</si>
  <si>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</si>
  <si>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</si>
  <si>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</si>
  <si>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</si>
  <si>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</si>
  <si>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</si>
  <si>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</si>
  <si>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</si>
  <si>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</si>
  <si>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</si>
  <si>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</si>
  <si>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</si>
  <si>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</si>
  <si>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</si>
  <si>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</si>
  <si>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</si>
  <si>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</si>
  <si>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</si>
  <si>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</si>
  <si>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</si>
  <si>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</si>
  <si>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</si>
  <si>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</si>
  <si>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</si>
  <si>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</si>
  <si>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</si>
  <si>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</si>
  <si>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</si>
  <si>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</si>
  <si>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</si>
  <si>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</si>
  <si>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</si>
  <si>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</si>
  <si>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</si>
  <si>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</si>
  <si>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</si>
  <si>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</si>
  <si>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</si>
  <si>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</si>
  <si>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</si>
  <si>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</si>
  <si>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</si>
  <si>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</si>
  <si>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</si>
  <si>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</si>
  <si>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</si>
  <si>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</si>
  <si>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</si>
  <si>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</si>
  <si>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</si>
  <si>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</si>
  <si>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</si>
  <si>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</si>
  <si>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</si>
  <si>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</si>
  <si>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</si>
  <si>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</si>
  <si>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</si>
  <si>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</si>
  <si>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</si>
  <si>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</si>
  <si>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</si>
  <si>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</si>
  <si>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</si>
  <si>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</si>
  <si>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</si>
  <si>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</si>
  <si>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</si>
  <si>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</si>
  <si>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</si>
  <si>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</si>
  <si>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</si>
  <si>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</si>
  <si>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</si>
  <si>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</si>
  <si>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</si>
  <si>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</si>
  <si>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</si>
  <si>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</si>
  <si>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</si>
  <si>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</si>
  <si>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</si>
  <si>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</si>
  <si>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</si>
  <si>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</si>
  <si>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</si>
  <si>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</si>
  <si>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</si>
  <si>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</si>
  <si>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</si>
  <si>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</si>
  <si>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</si>
  <si>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</si>
  <si>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</si>
  <si>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</si>
  <si>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</si>
  <si>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</si>
  <si>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</si>
  <si>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</si>
  <si>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</si>
  <si>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</si>
  <si>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</si>
  <si>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</si>
  <si>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</si>
  <si>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</si>
  <si>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</si>
  <si>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</si>
  <si>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</si>
  <si>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</si>
  <si>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</si>
  <si>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</si>
  <si>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</si>
  <si>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</si>
  <si>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</si>
  <si>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</si>
  <si>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</si>
  <si>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</si>
  <si>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</si>
  <si>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</si>
  <si>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</si>
  <si>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</si>
  <si>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</si>
  <si>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</si>
  <si>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</si>
  <si>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</si>
  <si>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</si>
  <si>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</si>
  <si>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</si>
  <si>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</si>
  <si>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</si>
  <si>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</si>
  <si>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</si>
  <si>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</si>
  <si>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</si>
  <si>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</si>
  <si>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</si>
  <si>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</si>
  <si>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</si>
  <si>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</si>
  <si>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</si>
  <si>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</si>
  <si>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</si>
  <si>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</si>
  <si>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</si>
  <si>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</si>
  <si>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</si>
  <si>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</si>
  <si>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</si>
  <si>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</si>
  <si>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</si>
  <si>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</si>
  <si>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</si>
  <si>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</si>
  <si>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</si>
  <si>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</si>
  <si>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</si>
  <si>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</si>
  <si>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</si>
  <si>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</si>
  <si>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</si>
  <si>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</si>
  <si>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</si>
  <si>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</si>
  <si>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</si>
  <si>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</si>
  <si>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</si>
  <si>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</si>
  <si>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</si>
  <si>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</si>
  <si>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</si>
  <si>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</si>
  <si>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</si>
  <si>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</si>
  <si>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</si>
  <si>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</si>
  <si>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</si>
  <si>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</si>
  <si>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</si>
  <si>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</si>
  <si>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</si>
  <si>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</si>
  <si>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</si>
  <si>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</si>
  <si>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</si>
  <si>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</si>
  <si>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</si>
  <si>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</si>
  <si>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</si>
  <si>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</si>
  <si>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</si>
  <si>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</si>
  <si>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</si>
  <si>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</si>
  <si>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</si>
  <si>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</si>
  <si>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</si>
  <si>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</si>
  <si>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</si>
  <si>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</si>
  <si>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</si>
  <si>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</si>
  <si>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</si>
  <si>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</si>
  <si>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</si>
  <si>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</si>
  <si>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</si>
  <si>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</si>
  <si>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</si>
  <si>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</si>
  <si>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</si>
  <si>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</si>
  <si>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</si>
  <si>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</si>
  <si>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</si>
  <si>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</si>
  <si>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</si>
  <si>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</si>
  <si>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</si>
  <si>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</si>
  <si>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</si>
  <si>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</si>
  <si>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</si>
  <si>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</si>
  <si>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</si>
  <si>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</si>
  <si>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</si>
  <si>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</si>
  <si>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</si>
  <si>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</si>
  <si>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</si>
  <si>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</si>
  <si>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</si>
  <si>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</si>
  <si>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</si>
  <si>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</si>
  <si>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</si>
  <si>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</si>
  <si>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</si>
  <si>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</si>
  <si>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</si>
  <si>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</si>
  <si>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</si>
  <si>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</si>
  <si>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</si>
  <si>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</si>
  <si>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</si>
  <si>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</si>
  <si>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</si>
  <si>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</si>
  <si>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</si>
  <si>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</si>
  <si>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</si>
  <si>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</si>
  <si>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</si>
  <si>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</si>
  <si>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</si>
  <si>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</si>
  <si>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</si>
  <si>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</si>
  <si>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</si>
  <si>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</si>
  <si>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</si>
  <si>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</si>
  <si>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</si>
  <si>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</si>
  <si>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</si>
  <si>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</si>
  <si>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</si>
  <si>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</si>
  <si>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</si>
  <si>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</si>
  <si>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</si>
  <si>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</si>
  <si>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</si>
  <si>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</si>
  <si>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</si>
  <si>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</si>
  <si>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</si>
  <si>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</si>
  <si>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</si>
  <si>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</si>
  <si>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</si>
  <si>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</si>
  <si>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</si>
  <si>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</si>
  <si>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</si>
  <si>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</si>
  <si>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</si>
  <si>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</si>
  <si>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</si>
  <si>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</si>
  <si>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</si>
  <si>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</si>
  <si>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</si>
  <si>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</si>
  <si>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</si>
  <si>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</si>
  <si>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</si>
  <si>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</si>
  <si>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</si>
  <si>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</si>
  <si>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</si>
  <si>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</si>
  <si>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</si>
  <si>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</si>
  <si>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</si>
  <si>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</si>
  <si>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</si>
  <si>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</si>
  <si>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</si>
  <si>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</si>
  <si>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</si>
  <si>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</si>
  <si>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</si>
  <si>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</si>
  <si>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</si>
  <si>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</si>
  <si>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</si>
  <si>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</si>
  <si>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</si>
  <si>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</si>
  <si>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</si>
  <si>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</si>
  <si>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</si>
  <si>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</si>
  <si>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</si>
  <si>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</si>
  <si>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</si>
  <si>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</si>
  <si>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</si>
  <si>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</si>
  <si>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</si>
  <si>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</si>
  <si>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</si>
  <si>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</si>
  <si>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</si>
  <si>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</si>
  <si>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</si>
  <si>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</si>
  <si>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</si>
  <si>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</si>
  <si>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</si>
  <si>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</si>
  <si>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</si>
  <si>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</si>
  <si>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</si>
  <si>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</si>
  <si>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</si>
  <si>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</si>
  <si>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</si>
  <si>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</si>
  <si>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</si>
  <si>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</si>
  <si>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</si>
  <si>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</si>
  <si>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</si>
  <si>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</si>
  <si>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</si>
  <si>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</si>
  <si>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</si>
  <si>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</si>
  <si>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</si>
  <si>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</si>
  <si>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</si>
  <si>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</si>
  <si>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</si>
  <si>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</si>
  <si>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</si>
  <si>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</si>
  <si>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</si>
  <si>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</si>
  <si>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</si>
  <si>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</si>
  <si>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</si>
  <si>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</si>
  <si>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</si>
  <si>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</si>
  <si>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</si>
  <si>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</si>
  <si>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</si>
  <si>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</si>
  <si>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</si>
  <si>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</si>
  <si>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</si>
  <si>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</si>
  <si>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</si>
  <si>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</si>
  <si>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</si>
  <si>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</si>
  <si>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</si>
  <si>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</si>
  <si>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</si>
  <si>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</si>
  <si>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</si>
  <si>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</si>
  <si>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</si>
  <si>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</si>
  <si>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</si>
  <si>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</si>
  <si>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</si>
  <si>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</si>
  <si>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</si>
  <si>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</si>
  <si>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</si>
  <si>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</si>
  <si>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</si>
  <si>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</si>
  <si>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</si>
  <si>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</si>
  <si>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</si>
  <si>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</si>
  <si>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</si>
  <si>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</si>
  <si>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</si>
  <si>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</si>
  <si>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</si>
  <si>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</si>
  <si>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</si>
  <si>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</si>
  <si>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</si>
  <si>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</si>
  <si>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</si>
  <si>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</si>
  <si>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</si>
  <si>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</si>
  <si>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</si>
  <si>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</si>
  <si>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</si>
  <si>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</si>
  <si>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</si>
  <si>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</si>
  <si>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</si>
  <si>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</si>
  <si>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</si>
  <si>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</si>
  <si>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</si>
  <si>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</si>
  <si>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</si>
  <si>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</si>
  <si>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</si>
  <si>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</si>
  <si>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</si>
  <si>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</si>
  <si>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</si>
  <si>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</si>
  <si>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</si>
  <si>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</si>
  <si>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</si>
  <si>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</si>
  <si>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</si>
  <si>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</si>
  <si>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</si>
  <si>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</si>
  <si>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</si>
  <si>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</si>
  <si>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</si>
  <si>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</si>
  <si>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</si>
  <si>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</si>
  <si>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</si>
  <si>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</si>
  <si>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</si>
  <si>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</si>
  <si>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</si>
  <si>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</si>
  <si>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</si>
  <si>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</si>
  <si>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</si>
  <si>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</si>
  <si>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</si>
  <si>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</si>
  <si>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</si>
  <si>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</si>
  <si>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</si>
  <si>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</si>
  <si>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</si>
  <si>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</si>
  <si>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</si>
  <si>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</si>
  <si>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</si>
  <si>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</si>
  <si>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</si>
  <si>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</si>
  <si>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</si>
  <si>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</si>
  <si>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</si>
  <si>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</si>
  <si>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</si>
  <si>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</si>
  <si>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</si>
  <si>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</si>
  <si>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</si>
  <si>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</si>
  <si>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</si>
  <si>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</si>
  <si>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</si>
  <si>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</si>
  <si>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</si>
  <si>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</si>
  <si>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</si>
  <si>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</si>
  <si>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</si>
  <si>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</si>
  <si>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</si>
  <si>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</si>
  <si>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</si>
  <si>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</si>
  <si>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</si>
  <si>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</si>
  <si>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</si>
  <si>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</si>
  <si>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</si>
  <si>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</si>
  <si>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</si>
  <si>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</si>
  <si>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</si>
  <si>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</si>
  <si>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</si>
  <si>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</si>
  <si>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</si>
  <si>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</si>
  <si>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</si>
  <si>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</si>
  <si>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</si>
  <si>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</si>
  <si>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</si>
  <si>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</si>
  <si>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</si>
  <si>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</si>
  <si>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</si>
  <si>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</si>
  <si>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</si>
  <si>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</si>
  <si>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</si>
  <si>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</si>
  <si>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</si>
  <si>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</si>
  <si>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</si>
  <si>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</si>
  <si>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</si>
  <si>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</si>
  <si>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</si>
  <si>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</si>
  <si>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</si>
  <si>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</si>
  <si>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</si>
  <si>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</si>
  <si>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</si>
  <si>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</si>
  <si>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</si>
  <si>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</si>
  <si>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</si>
  <si>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</si>
  <si>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</si>
  <si>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</si>
  <si>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</si>
  <si>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</si>
  <si>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</si>
  <si>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</si>
  <si>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</si>
  <si>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</si>
  <si>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</si>
  <si>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</si>
  <si>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</si>
  <si>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</si>
  <si>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</si>
  <si>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</si>
  <si>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</si>
  <si>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</si>
  <si>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</si>
  <si>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</si>
  <si>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</si>
  <si>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</si>
  <si>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</si>
  <si>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</si>
  <si>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</si>
  <si>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</si>
  <si>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</si>
  <si>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</si>
  <si>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</si>
  <si>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</si>
  <si>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</si>
  <si>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</si>
  <si>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</si>
  <si>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</si>
  <si>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</si>
  <si>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</si>
  <si>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</si>
  <si>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</si>
  <si>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</si>
  <si>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</si>
  <si>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</si>
  <si>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</si>
  <si>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</si>
  <si>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</si>
  <si>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</si>
  <si>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</si>
  <si>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</si>
  <si>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</si>
  <si>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</si>
  <si>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</si>
  <si>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</si>
  <si>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</si>
  <si>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</si>
  <si>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</si>
  <si>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</si>
  <si>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</si>
  <si>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</si>
  <si>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</si>
  <si>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</si>
  <si>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</si>
  <si>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</si>
  <si>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</si>
  <si>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</si>
  <si>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</si>
  <si>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</si>
  <si>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</si>
  <si>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</si>
  <si>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</si>
  <si>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</si>
  <si>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</si>
  <si>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</si>
  <si>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</si>
  <si>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</si>
  <si>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</si>
  <si>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</si>
  <si>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</si>
  <si>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</si>
  <si>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</si>
  <si>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</si>
  <si>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</si>
  <si>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</si>
  <si>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</si>
  <si>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</si>
  <si>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</si>
  <si>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</si>
  <si>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</si>
  <si>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</si>
  <si>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</si>
  <si>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</si>
  <si>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</si>
  <si>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</si>
  <si>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</si>
  <si>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</si>
  <si>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</si>
  <si>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</si>
  <si>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</si>
  <si>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</si>
  <si>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</si>
  <si>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</si>
  <si>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</si>
  <si>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</si>
  <si>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</si>
  <si>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</si>
  <si>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</si>
  <si>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</si>
  <si>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</si>
  <si>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</si>
  <si>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</si>
  <si>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</si>
  <si>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</si>
  <si>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</si>
  <si>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</si>
  <si>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</si>
  <si>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</si>
  <si>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</si>
  <si>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</si>
  <si>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</si>
  <si>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</si>
  <si>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</si>
  <si>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</si>
  <si>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</si>
  <si>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</si>
  <si>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</si>
  <si>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</si>
  <si>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</si>
  <si>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</si>
  <si>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</si>
  <si>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</si>
  <si>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</si>
  <si>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</si>
  <si>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</si>
  <si>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</si>
  <si>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</si>
  <si>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</si>
  <si>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</si>
  <si>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</si>
  <si>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</si>
  <si>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</si>
  <si>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</si>
  <si>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</si>
  <si>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</si>
  <si>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</si>
  <si>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</si>
  <si>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</si>
  <si>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</si>
  <si>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</si>
  <si>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</si>
  <si>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</si>
  <si>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</si>
  <si>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</si>
  <si>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</si>
  <si>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</si>
  <si>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</si>
  <si>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</si>
  <si>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</si>
  <si>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</si>
  <si>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</si>
  <si>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</si>
  <si>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</si>
  <si>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</si>
  <si>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</si>
  <si>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</si>
  <si>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</si>
  <si>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</si>
  <si>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</si>
  <si>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</si>
  <si>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</si>
  <si>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</si>
  <si>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</si>
  <si>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</si>
  <si>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</si>
  <si>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</si>
  <si>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</si>
  <si>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</si>
  <si>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</si>
  <si>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</si>
  <si>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</si>
  <si>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</si>
  <si>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</si>
  <si>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</si>
  <si>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</si>
  <si>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</si>
  <si>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</si>
  <si>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</si>
  <si>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</si>
  <si>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</si>
  <si>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</si>
  <si>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</si>
  <si>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</si>
  <si>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</si>
  <si>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</si>
  <si>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</si>
  <si>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</si>
  <si>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</si>
  <si>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</si>
  <si>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</si>
  <si>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</si>
  <si>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</si>
  <si>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</si>
  <si>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</si>
  <si>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</si>
  <si>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</si>
  <si>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</si>
  <si>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</si>
  <si>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</si>
  <si>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</si>
  <si>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</si>
  <si>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</si>
  <si>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</si>
  <si>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</si>
  <si>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</si>
  <si>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</si>
  <si>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</si>
  <si>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</si>
  <si>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</si>
  <si>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</si>
  <si>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</si>
  <si>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</si>
  <si>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</si>
  <si>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</si>
  <si>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</si>
  <si>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</si>
  <si>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</si>
  <si>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</si>
  <si>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</si>
  <si>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</si>
  <si>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</si>
  <si>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</si>
  <si>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</si>
  <si>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</si>
  <si>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</si>
  <si>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</si>
  <si>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</si>
  <si>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</si>
  <si>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</si>
  <si>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</si>
  <si>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</si>
  <si>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</si>
  <si>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</si>
  <si>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</si>
  <si>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</si>
  <si>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</si>
  <si>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</si>
  <si>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</si>
  <si>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</si>
  <si>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</si>
  <si>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</si>
  <si>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</si>
  <si>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</si>
  <si>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</si>
  <si>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</si>
  <si>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</si>
  <si>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</si>
  <si>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</si>
  <si>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</si>
  <si>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</si>
  <si>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</si>
  <si>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</si>
  <si>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</si>
  <si>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</si>
  <si>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</si>
  <si>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</si>
  <si>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</si>
  <si>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</si>
  <si>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</si>
  <si>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</si>
  <si>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</si>
  <si>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</si>
  <si>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</si>
  <si>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</si>
  <si>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</si>
  <si>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</si>
  <si>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</si>
  <si>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</si>
  <si>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</si>
  <si>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</si>
  <si>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</si>
  <si>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</si>
  <si>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</si>
  <si>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</si>
  <si>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</si>
  <si>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</si>
  <si>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</si>
  <si>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</si>
  <si>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</si>
  <si>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</si>
  <si>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</si>
  <si>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</si>
  <si>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</si>
  <si>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</si>
  <si>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</si>
  <si>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</si>
  <si>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</si>
  <si>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</si>
  <si>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</si>
  <si>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</si>
  <si>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</si>
  <si>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</si>
  <si>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</si>
  <si>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</si>
  <si>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</si>
  <si>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</si>
  <si>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</si>
  <si>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</si>
  <si>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</si>
  <si>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</si>
  <si>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</si>
  <si>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</si>
  <si>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</si>
  <si>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</si>
  <si>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</si>
  <si>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</si>
  <si>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</si>
  <si>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</si>
  <si>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</si>
  <si>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</si>
  <si>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</si>
  <si>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</si>
  <si>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</si>
  <si>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</si>
  <si>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</si>
  <si>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</si>
  <si>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</si>
  <si>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</si>
  <si>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</si>
  <si>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</si>
  <si>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</si>
  <si>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</si>
  <si>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</si>
  <si>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</si>
  <si>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</si>
  <si>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</si>
  <si>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</si>
  <si>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</si>
  <si>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</si>
  <si>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</si>
  <si>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</si>
  <si>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</si>
  <si>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</si>
  <si>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</si>
  <si>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</si>
  <si>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</si>
  <si>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</si>
  <si>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</si>
  <si>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</si>
  <si>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</si>
  <si>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</si>
  <si>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</si>
  <si>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</si>
  <si>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</si>
  <si>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</si>
  <si>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</si>
  <si>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</si>
  <si>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</si>
  <si>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</si>
  <si>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</si>
  <si>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</si>
  <si>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</si>
  <si>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</si>
  <si>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</si>
  <si>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</si>
  <si>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</si>
  <si>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</si>
  <si>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</si>
  <si>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</si>
  <si>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</si>
  <si>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</si>
  <si>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</si>
  <si>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</si>
  <si>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</si>
  <si>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</si>
  <si>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</si>
  <si>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</si>
  <si>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</si>
  <si>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</si>
  <si>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</si>
  <si>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</si>
  <si>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</si>
  <si>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</si>
  <si>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</si>
  <si>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</si>
  <si>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</si>
  <si>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</si>
  <si>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</si>
  <si>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</si>
  <si>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</si>
  <si>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</si>
  <si>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</si>
  <si>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</si>
  <si>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</si>
  <si>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</si>
  <si>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</si>
  <si>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</si>
  <si>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</si>
  <si>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</si>
  <si>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</si>
  <si>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</si>
  <si>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</si>
  <si>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</si>
  <si>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</si>
  <si>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</si>
  <si>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</si>
  <si>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</si>
  <si>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</si>
  <si>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</si>
  <si>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</si>
  <si>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</si>
  <si>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</si>
  <si>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</si>
  <si>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</si>
  <si>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</si>
  <si>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</si>
  <si>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</si>
  <si>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</si>
  <si>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</si>
  <si>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</si>
  <si>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</si>
  <si>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</si>
  <si>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</si>
  <si>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</si>
  <si>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</si>
  <si>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</si>
  <si>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</si>
  <si>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</si>
  <si>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</si>
  <si>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</si>
  <si>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</si>
  <si>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</si>
  <si>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</si>
  <si>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</si>
  <si>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</si>
  <si>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</si>
  <si>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</si>
  <si>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</si>
  <si>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</si>
  <si>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</si>
  <si>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</si>
  <si>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</si>
  <si>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</si>
  <si>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</si>
  <si>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</si>
  <si>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</si>
  <si>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</si>
  <si>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</si>
  <si>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</si>
  <si>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</si>
  <si>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</si>
  <si>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</si>
  <si>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</si>
  <si>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</si>
  <si>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</si>
  <si>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</si>
  <si>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</si>
  <si>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</si>
  <si>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</si>
  <si>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</si>
  <si>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</si>
  <si>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</si>
  <si>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</si>
  <si>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</si>
  <si>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</si>
  <si>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</si>
  <si>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</si>
  <si>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</si>
  <si>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</si>
  <si>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</si>
  <si>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</si>
  <si>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</si>
  <si>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</si>
  <si>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</si>
  <si>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</si>
  <si>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</si>
  <si>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</si>
  <si>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</si>
  <si>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</si>
  <si>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</si>
  <si>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</si>
  <si>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</si>
  <si>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</si>
  <si>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</si>
  <si>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</si>
  <si>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</si>
  <si>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</si>
  <si>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</si>
  <si>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</si>
  <si>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</si>
  <si>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</si>
  <si>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</si>
  <si>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</si>
  <si>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</si>
  <si>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</si>
  <si>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</si>
  <si>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</si>
  <si>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</si>
  <si>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</si>
  <si>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</si>
  <si>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</si>
  <si>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</si>
  <si>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</si>
  <si>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</si>
  <si>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</si>
  <si>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</si>
  <si>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</si>
  <si>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</si>
  <si>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</si>
  <si>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</si>
  <si>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</si>
  <si>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</si>
  <si>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</si>
  <si>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</si>
  <si>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</si>
  <si>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</si>
  <si>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</si>
  <si>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</si>
  <si>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</si>
  <si>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</si>
  <si>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</si>
  <si>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</si>
  <si>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</si>
  <si>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</si>
  <si>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</si>
  <si>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</si>
  <si>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</si>
  <si>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</si>
  <si>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</si>
  <si>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</si>
  <si>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</si>
  <si>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</si>
  <si>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</si>
  <si>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</si>
  <si>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</si>
  <si>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</si>
  <si>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</si>
  <si>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</si>
  <si>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</si>
  <si>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</si>
  <si>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</si>
  <si>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</si>
  <si>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</si>
  <si>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</si>
  <si>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</si>
  <si>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</si>
  <si>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</si>
  <si>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</si>
  <si>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</si>
  <si>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</si>
  <si>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</si>
  <si>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</si>
  <si>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</si>
  <si>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</si>
  <si>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</si>
  <si>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</si>
  <si>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</si>
  <si>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</si>
  <si>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</si>
  <si>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</si>
  <si>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</si>
  <si>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</si>
  <si>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</si>
  <si>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</si>
  <si>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</si>
  <si>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</si>
  <si>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</si>
  <si>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</si>
  <si>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</si>
  <si>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</si>
  <si>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</si>
  <si>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</si>
  <si>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</si>
  <si>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</si>
  <si>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</si>
  <si>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</si>
  <si>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</si>
  <si>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</si>
  <si>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</si>
  <si>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</si>
  <si>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</si>
  <si>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</si>
  <si>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</si>
  <si>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</si>
  <si>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</si>
  <si>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</si>
  <si>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</si>
  <si>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</si>
  <si>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</si>
  <si>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</si>
  <si>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</si>
  <si>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</si>
  <si>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</si>
  <si>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</si>
  <si>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</si>
  <si>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</si>
  <si>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</si>
  <si>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</si>
  <si>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</si>
  <si>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</si>
  <si>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</si>
  <si>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</si>
  <si>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</si>
  <si>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</si>
  <si>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</si>
  <si>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</si>
  <si>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</si>
  <si>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</si>
  <si>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</si>
  <si>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</si>
  <si>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</si>
  <si>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</si>
  <si>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</si>
  <si>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</si>
  <si>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</si>
  <si>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</si>
  <si>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</si>
  <si>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</si>
  <si>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</si>
  <si>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</si>
  <si>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</si>
  <si>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</si>
  <si>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</si>
  <si>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</si>
  <si>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</si>
  <si>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</si>
  <si>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</si>
  <si>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</si>
  <si>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</si>
  <si>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</si>
  <si>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</si>
  <si>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</si>
  <si>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</si>
  <si>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</si>
  <si>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</si>
  <si>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</si>
  <si>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</si>
  <si>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</si>
  <si>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</si>
  <si>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</si>
  <si>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</si>
  <si>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</si>
  <si>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</si>
  <si>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</si>
  <si>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</si>
  <si>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</si>
  <si>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</si>
  <si>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</si>
  <si>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</si>
  <si>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</si>
  <si>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</si>
  <si>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</si>
  <si>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</si>
  <si>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</si>
  <si>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</si>
  <si>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</si>
  <si>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</si>
  <si>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</si>
  <si>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</si>
  <si>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</si>
  <si>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</si>
  <si>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</si>
  <si>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</si>
  <si>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</si>
  <si>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</si>
  <si>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</si>
  <si>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</si>
  <si>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</si>
  <si>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</si>
  <si>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</si>
  <si>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</si>
  <si>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</si>
  <si>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</si>
  <si>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</si>
  <si>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</si>
  <si>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</si>
  <si>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</si>
  <si>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</si>
  <si>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</si>
  <si>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</si>
  <si>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</si>
  <si>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</si>
  <si>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</si>
  <si>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</si>
  <si>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</si>
  <si>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</si>
  <si>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</si>
  <si>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</si>
  <si>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</si>
  <si>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</si>
  <si>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</si>
  <si>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</si>
  <si>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</si>
  <si>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</si>
  <si>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</si>
  <si>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</si>
  <si>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</si>
  <si>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</si>
  <si>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</si>
  <si>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</si>
  <si>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</si>
  <si>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</si>
  <si>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</si>
  <si>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</si>
  <si>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</si>
  <si>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</si>
  <si>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</si>
  <si>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</si>
  <si>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</si>
  <si>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</si>
  <si>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</si>
  <si>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</si>
  <si>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</si>
  <si>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</si>
  <si>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</si>
  <si>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</si>
  <si>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</si>
  <si>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</si>
  <si>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</si>
  <si>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</si>
  <si>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</si>
  <si>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</si>
  <si>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</si>
  <si>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</si>
  <si>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</si>
  <si>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</si>
  <si>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</si>
  <si>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</si>
  <si>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</si>
  <si>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</si>
  <si>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</si>
  <si>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</si>
  <si>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</si>
  <si>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</si>
  <si>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</si>
  <si>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</si>
  <si>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</si>
  <si>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</si>
  <si>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</si>
  <si>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</si>
  <si>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</si>
  <si>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</si>
  <si>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</si>
  <si>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</si>
  <si>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</si>
  <si>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</si>
  <si>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</si>
  <si>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</si>
  <si>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</si>
  <si>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</si>
  <si>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</si>
  <si>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</si>
  <si>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</si>
  <si>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</si>
  <si>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</si>
  <si>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</si>
  <si>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</si>
  <si>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</si>
  <si>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</si>
  <si>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</si>
  <si>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</si>
  <si>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</si>
  <si>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</si>
  <si>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</si>
  <si>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</si>
  <si>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</si>
  <si>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</si>
  <si>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</si>
  <si>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</si>
  <si>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</si>
  <si>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</si>
  <si>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</si>
  <si>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</si>
  <si>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</si>
  <si>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</si>
  <si>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</si>
  <si>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</si>
  <si>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</si>
  <si>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</si>
  <si>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</si>
  <si>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</si>
  <si>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</si>
  <si>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</si>
  <si>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</si>
  <si>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</si>
  <si>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</si>
  <si>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</si>
  <si>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</si>
  <si>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</si>
  <si>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</si>
  <si>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</si>
  <si>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</si>
  <si>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</si>
  <si>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</si>
  <si>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</si>
  <si>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</si>
  <si>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</si>
  <si>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</si>
  <si>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</si>
  <si>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</si>
  <si>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</si>
  <si>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</si>
  <si>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</si>
  <si>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</si>
  <si>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</si>
  <si>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</si>
  <si>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</si>
  <si>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</si>
  <si>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</si>
  <si>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</si>
  <si>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</si>
  <si>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</si>
  <si>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</si>
  <si>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</si>
  <si>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</si>
  <si>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</si>
  <si>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</si>
  <si>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</si>
  <si>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</si>
  <si>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</si>
  <si>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</si>
  <si>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</si>
  <si>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</si>
  <si>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</si>
  <si>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</si>
  <si>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</si>
  <si>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</si>
  <si>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</si>
  <si>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</si>
  <si>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</si>
  <si>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</si>
  <si>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</si>
  <si>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</si>
  <si>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</si>
  <si>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</si>
  <si>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</si>
  <si>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</si>
  <si>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</si>
  <si>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</si>
  <si>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</si>
  <si>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</si>
  <si>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</si>
  <si>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</si>
  <si>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</si>
  <si>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</si>
  <si>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</si>
  <si>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</si>
  <si>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</si>
  <si>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</si>
  <si>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</si>
  <si>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</si>
  <si>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</si>
  <si>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</si>
  <si>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</si>
  <si>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</si>
  <si>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</si>
  <si>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</si>
  <si>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</si>
  <si>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</si>
  <si>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</si>
  <si>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</si>
  <si>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</si>
  <si>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</si>
  <si>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</si>
  <si>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</si>
  <si>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</si>
  <si>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</si>
  <si>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</si>
  <si>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</si>
  <si>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</si>
  <si>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</si>
  <si>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</si>
  <si>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</si>
  <si>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</si>
  <si>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</si>
  <si>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</si>
  <si>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</si>
  <si>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</si>
  <si>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</si>
  <si>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</si>
  <si>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</si>
  <si>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</si>
  <si>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</si>
  <si>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</si>
  <si>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</si>
  <si>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</si>
  <si>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</si>
  <si>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</si>
  <si>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</si>
  <si>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</si>
  <si>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</si>
  <si>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</si>
  <si>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</si>
  <si>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</si>
  <si>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</si>
  <si>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</si>
  <si>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</si>
  <si>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</si>
  <si>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</si>
  <si>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</si>
  <si>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</si>
  <si>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</si>
  <si>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</si>
  <si>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</si>
  <si>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</si>
  <si>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</si>
  <si>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</si>
  <si>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</si>
  <si>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</si>
  <si>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</si>
  <si>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</si>
  <si>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</si>
  <si>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</si>
  <si>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</si>
  <si>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</si>
  <si>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</si>
  <si>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</si>
  <si>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</si>
  <si>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</si>
  <si>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</si>
  <si>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</si>
  <si>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</si>
  <si>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</si>
  <si>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</si>
  <si>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</si>
  <si>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</si>
  <si>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</si>
  <si>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</si>
  <si>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</si>
  <si>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</si>
  <si>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</si>
  <si>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</si>
  <si>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</si>
  <si>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</si>
  <si>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</si>
  <si>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</si>
  <si>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</si>
  <si>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</si>
  <si>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</si>
  <si>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</si>
  <si>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</si>
  <si>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</si>
  <si>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</si>
  <si>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</si>
  <si>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</si>
  <si>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</si>
  <si>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</si>
  <si>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</si>
  <si>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</si>
  <si>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</si>
  <si>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</si>
  <si>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</si>
  <si>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</si>
  <si>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</si>
  <si>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</si>
  <si>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</si>
  <si>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</si>
  <si>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</si>
  <si>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</si>
  <si>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</si>
  <si>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</si>
  <si>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</si>
  <si>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</si>
  <si>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</si>
  <si>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</si>
  <si>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</si>
  <si>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</si>
  <si>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</si>
  <si>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</si>
  <si>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</si>
  <si>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</si>
  <si>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</si>
  <si>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</si>
  <si>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</si>
  <si>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</si>
  <si>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</si>
  <si>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</si>
  <si>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</si>
  <si>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</si>
  <si>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</si>
  <si>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</si>
  <si>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</si>
  <si>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</si>
  <si>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</si>
  <si>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</si>
  <si>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</si>
  <si>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</si>
  <si>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</si>
  <si>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</si>
  <si>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</si>
  <si>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</si>
  <si>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</si>
  <si>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</si>
  <si>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</si>
  <si>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</si>
  <si>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</si>
  <si>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</si>
  <si>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</si>
  <si>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</si>
  <si>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</si>
  <si>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</si>
  <si>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</si>
  <si>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</si>
  <si>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</si>
  <si>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</si>
  <si>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</si>
  <si>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</si>
  <si>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</si>
  <si>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</si>
  <si>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</si>
  <si>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</si>
  <si>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</si>
  <si>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</si>
  <si>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</si>
  <si>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</si>
  <si>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</si>
  <si>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</si>
  <si>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</si>
  <si>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</si>
  <si>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</si>
  <si>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</si>
  <si>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</si>
  <si>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</si>
  <si>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</si>
  <si>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</si>
  <si>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</si>
  <si>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</si>
  <si>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</si>
  <si>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</si>
  <si>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</si>
  <si>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</si>
  <si>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</si>
  <si>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</si>
  <si>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</si>
  <si>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</si>
  <si>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</si>
  <si>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</si>
  <si>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</si>
  <si>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</si>
  <si>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</si>
  <si>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</si>
  <si>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</si>
  <si>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</si>
  <si>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</si>
  <si>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</si>
  <si>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</si>
  <si>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</si>
  <si>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</si>
  <si>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</si>
  <si>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</si>
  <si>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</si>
  <si>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</si>
  <si>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</si>
  <si>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</si>
  <si>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</si>
  <si>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</si>
  <si>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</si>
  <si>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</si>
  <si>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</si>
  <si>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</si>
  <si>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</si>
  <si>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</si>
  <si>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</si>
  <si>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</si>
  <si>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</si>
  <si>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</si>
  <si>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</si>
  <si>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</si>
  <si>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</si>
  <si>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</si>
  <si>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</si>
  <si>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</si>
  <si>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</si>
  <si>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</si>
  <si>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</si>
  <si>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</si>
  <si>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</si>
  <si>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</si>
  <si>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</si>
  <si>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</si>
  <si>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</si>
  <si>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</si>
  <si>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</si>
  <si>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</si>
  <si>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</si>
  <si>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</si>
  <si>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</si>
  <si>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</si>
  <si>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</si>
  <si>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</si>
  <si>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</si>
  <si>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</si>
  <si>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</si>
  <si>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</si>
  <si>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</si>
  <si>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</si>
  <si>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</si>
  <si>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</si>
  <si>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</si>
  <si>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</si>
  <si>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</si>
  <si>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</si>
  <si>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</si>
  <si>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</si>
  <si>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</si>
  <si>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</si>
  <si>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</si>
  <si>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</si>
  <si>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</si>
  <si>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</si>
  <si>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</si>
  <si>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</si>
  <si>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</si>
  <si>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</si>
  <si>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</si>
  <si>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</si>
  <si>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</si>
  <si>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</si>
  <si>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</si>
  <si>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</si>
  <si>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</si>
  <si>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</si>
  <si>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</si>
  <si>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</si>
  <si>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</si>
  <si>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</si>
  <si>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</si>
  <si>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</si>
  <si>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</si>
  <si>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</si>
  <si>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</si>
  <si>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</si>
  <si>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</si>
  <si>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</si>
  <si>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</si>
  <si>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</si>
  <si>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</si>
  <si>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</si>
  <si>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</si>
  <si>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</si>
  <si>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</si>
  <si>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</si>
  <si>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</si>
  <si>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</si>
  <si>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</si>
  <si>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</si>
  <si>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</si>
  <si>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</si>
  <si>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</si>
  <si>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</si>
  <si>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</si>
  <si>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</si>
  <si>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</si>
  <si>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</si>
  <si>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</si>
  <si>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</si>
  <si>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</si>
  <si>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</si>
  <si>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</si>
  <si>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</si>
  <si>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</si>
  <si>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</si>
  <si>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</si>
  <si>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</si>
  <si>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</si>
  <si>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</si>
  <si>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</si>
  <si>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</si>
  <si>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</si>
  <si>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</si>
  <si>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</si>
  <si>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</si>
  <si>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</si>
  <si>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</si>
  <si>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</si>
  <si>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</si>
  <si>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</si>
  <si>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</si>
  <si>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</si>
  <si>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</si>
  <si>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</si>
  <si>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</si>
  <si>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</si>
  <si>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</si>
  <si>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</si>
  <si>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</si>
  <si>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</si>
  <si>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</si>
  <si>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</si>
  <si>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</si>
  <si>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</si>
  <si>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</si>
  <si>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</si>
  <si>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</si>
  <si>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</si>
  <si>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</si>
  <si>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</si>
  <si>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</si>
  <si>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</si>
  <si>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</si>
  <si>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</si>
  <si>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</si>
  <si>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</si>
  <si>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</si>
  <si>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</si>
  <si>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</si>
  <si>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</si>
  <si>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</si>
  <si>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</si>
  <si>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</si>
  <si>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</si>
  <si>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</si>
  <si>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</si>
  <si>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</si>
  <si>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</si>
  <si>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</si>
  <si>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</si>
  <si>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</si>
  <si>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</si>
  <si>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</si>
  <si>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</si>
  <si>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</si>
  <si>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</si>
  <si>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</si>
  <si>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</si>
  <si>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</si>
  <si>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</si>
  <si>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</si>
  <si>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</si>
  <si>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</si>
  <si>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</si>
  <si>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</si>
  <si>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</si>
  <si>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</si>
  <si>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</si>
  <si>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</si>
  <si>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</si>
  <si>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</si>
  <si>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</si>
  <si>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</si>
  <si>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</si>
  <si>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</si>
  <si>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</si>
  <si>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</si>
  <si>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</si>
  <si>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</si>
  <si>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</si>
  <si>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</si>
  <si>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</si>
  <si>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</si>
  <si>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</si>
  <si>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</si>
  <si>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</si>
  <si>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</si>
  <si>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</si>
  <si>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</si>
  <si>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</si>
  <si>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</si>
  <si>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</si>
  <si>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</si>
  <si>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</si>
  <si>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</si>
  <si>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</si>
  <si>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</si>
  <si>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</si>
  <si>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</si>
  <si>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</si>
  <si>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</si>
  <si>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</si>
  <si>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</si>
  <si>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</si>
  <si>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</si>
  <si>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</si>
  <si>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</si>
  <si>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</si>
  <si>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</si>
  <si>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</si>
  <si>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</si>
  <si>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</si>
  <si>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</si>
  <si>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</si>
  <si>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</si>
  <si>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</si>
  <si>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</si>
  <si>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</si>
  <si>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</si>
  <si>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</si>
  <si>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</si>
  <si>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</si>
  <si>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</si>
  <si>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</si>
  <si>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</si>
  <si>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</si>
  <si>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</si>
  <si>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</si>
  <si>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</si>
  <si>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</si>
  <si>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</si>
  <si>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</si>
  <si>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</si>
  <si>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</si>
  <si>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</si>
  <si>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</si>
  <si>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</si>
  <si>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</si>
  <si>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</si>
  <si>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</si>
  <si>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</si>
  <si>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</si>
  <si>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</si>
  <si>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</si>
  <si>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</si>
  <si>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</si>
  <si>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</si>
  <si>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</si>
  <si>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</si>
  <si>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</si>
  <si>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</si>
  <si>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</si>
  <si>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</si>
  <si>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</si>
  <si>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</si>
  <si>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</si>
  <si>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</si>
  <si>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</si>
  <si>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</si>
  <si>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</si>
  <si>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</si>
  <si>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</si>
  <si>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</si>
  <si>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</si>
  <si>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</si>
  <si>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</si>
  <si>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</si>
  <si>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</si>
  <si>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</si>
  <si>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</si>
  <si>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</si>
  <si>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</si>
  <si>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</si>
  <si>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</si>
  <si>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</si>
  <si>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</si>
  <si>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</si>
  <si>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</si>
  <si>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</si>
  <si>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</si>
  <si>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</si>
  <si>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</si>
  <si>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</si>
  <si>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</si>
  <si>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</si>
  <si>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</si>
  <si>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</si>
  <si>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</si>
  <si>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</si>
  <si>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</si>
  <si>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</si>
  <si>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</si>
  <si>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</si>
  <si>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</si>
  <si>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</si>
  <si>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</si>
  <si>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</si>
  <si>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</si>
  <si>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</si>
  <si>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</si>
  <si>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</si>
  <si>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</si>
  <si>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</si>
  <si>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</si>
  <si>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</si>
  <si>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</si>
  <si>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</si>
  <si>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</si>
  <si>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</si>
  <si>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</si>
  <si>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</si>
  <si>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</si>
  <si>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</si>
  <si>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</si>
  <si>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</si>
  <si>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</si>
  <si>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</si>
  <si>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</si>
  <si>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</si>
  <si>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</si>
  <si>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</si>
  <si>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</si>
  <si>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</si>
  <si>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</si>
  <si>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</si>
  <si>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</si>
  <si>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</si>
  <si>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</si>
  <si>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</si>
  <si>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</si>
  <si>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</si>
  <si>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</si>
  <si>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</si>
  <si>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</si>
  <si>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</si>
  <si>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</si>
  <si>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</si>
  <si>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</si>
  <si>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</si>
  <si>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</si>
  <si>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</si>
  <si>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</si>
  <si>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</si>
  <si>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</si>
  <si>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</si>
  <si>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</si>
  <si>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</si>
  <si>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</si>
  <si>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</si>
  <si>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</si>
  <si>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</si>
  <si>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</si>
  <si>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</si>
  <si>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</si>
  <si>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</si>
  <si>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</si>
  <si>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</si>
  <si>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</si>
  <si>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</si>
  <si>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</si>
  <si>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</si>
  <si>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</si>
  <si>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</si>
  <si>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</si>
  <si>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</si>
  <si>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</si>
  <si>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</si>
  <si>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</si>
  <si>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</si>
  <si>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</si>
  <si>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</si>
  <si>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</si>
  <si>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</si>
  <si>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</si>
  <si>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</si>
  <si>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</si>
  <si>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</si>
  <si>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</si>
  <si>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</si>
  <si>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</si>
  <si>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</si>
  <si>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</si>
  <si>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</si>
  <si>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</si>
  <si>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</si>
  <si>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</si>
  <si>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</si>
  <si>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</si>
  <si>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</si>
  <si>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</si>
  <si>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</si>
  <si>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</si>
  <si>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</si>
  <si>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</si>
  <si>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</si>
  <si>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</si>
  <si>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</si>
  <si>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</si>
  <si>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</si>
  <si>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</si>
  <si>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</si>
  <si>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</si>
  <si>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</si>
  <si>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</si>
  <si>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</si>
  <si>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</si>
  <si>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</si>
  <si>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</si>
  <si>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</si>
  <si>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</si>
  <si>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</si>
  <si>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</si>
  <si>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</si>
  <si>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</si>
  <si>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</si>
  <si>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</si>
  <si>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</si>
  <si>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</si>
  <si>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</si>
  <si>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</si>
  <si>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</si>
  <si>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</si>
  <si>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</si>
  <si>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</si>
  <si>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</si>
  <si>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</si>
  <si>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</si>
  <si>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</si>
  <si>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</si>
  <si>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</si>
  <si>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</si>
  <si>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</si>
  <si>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</si>
  <si>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</si>
  <si>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</si>
  <si>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</si>
  <si>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</si>
  <si>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</si>
  <si>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</si>
  <si>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</si>
  <si>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</si>
  <si>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</si>
  <si>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</si>
  <si>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</si>
  <si>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</si>
  <si>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</si>
  <si>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</si>
  <si>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</si>
  <si>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</si>
  <si>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</si>
  <si>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</si>
  <si>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</si>
  <si>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</si>
  <si>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</si>
  <si>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</si>
  <si>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</si>
  <si>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</si>
  <si>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</si>
  <si>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</si>
  <si>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</si>
  <si>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</si>
  <si>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</si>
  <si>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</si>
  <si>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</si>
  <si>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</si>
  <si>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</si>
  <si>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</si>
  <si>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</si>
  <si>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</si>
  <si>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</si>
  <si>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</si>
  <si>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</si>
  <si>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</si>
  <si>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</si>
  <si>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</si>
  <si>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</si>
  <si>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</si>
  <si>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</si>
  <si>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</si>
  <si>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</si>
  <si>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</si>
  <si>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</si>
  <si>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</si>
  <si>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</si>
  <si>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</si>
  <si>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</si>
  <si>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</si>
  <si>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</si>
  <si>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</si>
  <si>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</si>
  <si>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</si>
  <si>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</si>
  <si>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</si>
  <si>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</si>
  <si>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</si>
  <si>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</si>
  <si>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</si>
  <si>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</si>
  <si>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</si>
  <si>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</si>
  <si>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</si>
  <si>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</si>
  <si>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</si>
  <si>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</si>
  <si>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</si>
  <si>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</si>
  <si>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</si>
  <si>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</si>
  <si>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</si>
  <si>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</si>
  <si>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</si>
  <si>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</si>
  <si>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</si>
  <si>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</si>
  <si>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</si>
  <si>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</si>
  <si>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</si>
  <si>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</si>
  <si>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</si>
  <si>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</si>
  <si>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</si>
  <si>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</si>
  <si>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</si>
  <si>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</si>
  <si>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</si>
  <si>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</si>
  <si>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</si>
  <si>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</si>
  <si>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</si>
  <si>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</si>
  <si>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</si>
  <si>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</si>
  <si>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</si>
  <si>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</si>
  <si>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</si>
  <si>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</si>
  <si>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</si>
  <si>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</si>
  <si>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</si>
  <si>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</si>
  <si>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</si>
  <si>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</si>
  <si>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</si>
  <si>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</si>
  <si>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</si>
  <si>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</si>
  <si>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</si>
  <si>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</si>
  <si>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</si>
  <si>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</si>
  <si>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</si>
  <si>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</si>
  <si>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</si>
  <si>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</si>
  <si>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</si>
  <si>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</si>
  <si>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</si>
  <si>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</si>
  <si>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</si>
  <si>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</si>
  <si>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</si>
  <si>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</si>
  <si>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</si>
  <si>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</si>
  <si>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</si>
  <si>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</si>
  <si>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</si>
  <si>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</si>
  <si>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</si>
  <si>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</si>
  <si>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</si>
  <si>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</si>
  <si>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</si>
  <si>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</si>
  <si>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</si>
  <si>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</si>
  <si>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</si>
  <si>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</si>
  <si>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</si>
  <si>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</si>
  <si>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</si>
  <si>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</si>
  <si>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</si>
  <si>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</si>
  <si>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</si>
  <si>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</si>
  <si>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</si>
  <si>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</si>
  <si>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</si>
  <si>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</si>
  <si>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</si>
  <si>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</si>
  <si>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</si>
  <si>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</si>
  <si>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</si>
  <si>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</si>
  <si>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</si>
  <si>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</si>
  <si>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</si>
  <si>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</si>
  <si>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</si>
  <si>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</si>
  <si>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</si>
  <si>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</si>
  <si>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</si>
  <si>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</si>
  <si>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</si>
  <si>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</si>
  <si>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</si>
  <si>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</si>
  <si>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</si>
  <si>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</si>
  <si>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</si>
  <si>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</si>
  <si>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</si>
  <si>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</si>
  <si>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</si>
  <si>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</si>
  <si>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</si>
  <si>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</si>
  <si>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</si>
  <si>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</si>
  <si>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</si>
  <si>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</si>
  <si>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</si>
  <si>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</si>
  <si>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</si>
  <si>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</si>
  <si>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</si>
  <si>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</si>
  <si>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</si>
  <si>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</si>
  <si>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</si>
  <si>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</si>
  <si>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</si>
  <si>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</si>
  <si>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</si>
  <si>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</si>
  <si>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</si>
  <si>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</si>
  <si>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</si>
  <si>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</si>
  <si>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</si>
  <si>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</si>
  <si>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</si>
  <si>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</si>
  <si>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</si>
  <si>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</si>
  <si>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</si>
  <si>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</si>
  <si>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</si>
  <si>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</si>
  <si>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</si>
  <si>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</si>
  <si>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</si>
  <si>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</si>
  <si>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</si>
  <si>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</si>
  <si>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</si>
  <si>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</si>
  <si>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</si>
  <si>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</si>
  <si>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</si>
  <si>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</si>
  <si>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</si>
  <si>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</si>
  <si>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</si>
  <si>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</si>
  <si>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</si>
  <si>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</si>
  <si>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</si>
  <si>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</si>
  <si>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</si>
  <si>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</si>
  <si>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</si>
  <si>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</si>
  <si>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</si>
  <si>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</si>
  <si>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</si>
  <si>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</si>
  <si>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</si>
  <si>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</si>
  <si>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</si>
  <si>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</si>
  <si>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</si>
  <si>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</si>
  <si>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</si>
  <si>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</si>
  <si>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</si>
  <si>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</si>
  <si>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</si>
  <si>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</si>
  <si>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</si>
  <si>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</si>
  <si>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</si>
  <si>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</si>
  <si>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</si>
  <si>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</si>
  <si>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</si>
  <si>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</si>
  <si>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</si>
  <si>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</si>
  <si>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</si>
  <si>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</si>
  <si>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</si>
  <si>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</si>
  <si>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</si>
  <si>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</si>
  <si>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</si>
  <si>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</si>
  <si>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</si>
  <si>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</si>
  <si>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</si>
  <si>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</si>
  <si>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</si>
  <si>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</si>
  <si>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</si>
  <si>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</si>
  <si>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</si>
  <si>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</si>
  <si>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</si>
  <si>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</si>
  <si>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</si>
  <si>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</si>
  <si>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</si>
  <si>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</si>
  <si>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</si>
  <si>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</si>
  <si>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</si>
  <si>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</si>
  <si>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</si>
  <si>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</si>
  <si>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</si>
  <si>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</si>
  <si>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</si>
  <si>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</si>
  <si>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</si>
  <si>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</si>
  <si>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</si>
  <si>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</si>
  <si>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</si>
  <si>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</si>
  <si>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</si>
  <si>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</si>
  <si>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</si>
  <si>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</si>
  <si>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</si>
  <si>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</si>
  <si>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</si>
  <si>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</si>
  <si>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</si>
  <si>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</si>
  <si>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</si>
  <si>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</si>
  <si>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</si>
  <si>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</si>
  <si>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</si>
  <si>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</si>
  <si>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</si>
  <si>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</si>
  <si>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</si>
  <si>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</si>
  <si>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</si>
  <si>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</si>
  <si>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</si>
  <si>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</si>
  <si>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</si>
  <si>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</si>
  <si>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</si>
  <si>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</si>
  <si>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</si>
  <si>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</si>
  <si>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</si>
  <si>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</si>
  <si>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</si>
  <si>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</si>
  <si>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</si>
  <si>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</si>
  <si>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</si>
  <si>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</si>
  <si>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</si>
  <si>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</si>
  <si>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</si>
  <si>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</si>
  <si>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</si>
  <si>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</si>
  <si>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</si>
  <si>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</si>
  <si>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</si>
  <si>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</si>
  <si>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</si>
  <si>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</si>
  <si>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</si>
  <si>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</si>
  <si>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</si>
  <si>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</si>
  <si>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</si>
  <si>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</si>
  <si>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</si>
  <si>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</si>
  <si>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</si>
  <si>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</si>
  <si>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</si>
  <si>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</si>
  <si>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</si>
  <si>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</si>
  <si>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</si>
  <si>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</si>
  <si>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</si>
  <si>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</si>
  <si>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</si>
  <si>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</si>
  <si>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</si>
  <si>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</si>
  <si>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</si>
  <si>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</si>
  <si>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</si>
  <si>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</si>
  <si>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</si>
  <si>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</si>
  <si>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</si>
  <si>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</si>
  <si>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</si>
  <si>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</si>
  <si>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</si>
  <si>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</si>
  <si>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</si>
  <si>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</si>
  <si>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</si>
  <si>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</si>
  <si>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</si>
  <si>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</si>
  <si>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</si>
  <si>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</si>
  <si>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</si>
  <si>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</si>
  <si>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</si>
  <si>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</si>
  <si>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</si>
  <si>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</si>
  <si>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</si>
  <si>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</si>
  <si>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</si>
  <si>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</si>
  <si>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</si>
  <si>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</si>
  <si>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</si>
  <si>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</si>
  <si>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</si>
  <si>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</si>
  <si>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</si>
  <si>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</si>
  <si>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</si>
  <si>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</si>
  <si>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</si>
  <si>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</si>
  <si>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</si>
  <si>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</si>
  <si>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</si>
  <si>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</si>
  <si>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</si>
  <si>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</si>
  <si>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</si>
  <si>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</si>
  <si>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</si>
  <si>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</si>
  <si>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</si>
  <si>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</si>
  <si>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</si>
  <si>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</si>
  <si>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</si>
  <si>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</si>
  <si>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</si>
  <si>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</si>
  <si>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</si>
  <si>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</si>
  <si>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</si>
  <si>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</si>
  <si>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</si>
  <si>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</si>
  <si>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</si>
  <si>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</si>
  <si>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</si>
  <si>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</si>
  <si>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</si>
  <si>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</si>
  <si>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</si>
  <si>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</si>
  <si>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</si>
  <si>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</si>
  <si>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</si>
  <si>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</si>
  <si>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</si>
  <si>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</si>
  <si>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</si>
  <si>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</si>
  <si>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</si>
  <si>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</si>
  <si>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</si>
  <si>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</si>
  <si>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</si>
  <si>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</si>
  <si>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</si>
  <si>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</si>
  <si>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</si>
  <si>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</si>
  <si>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</si>
  <si>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</si>
  <si>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</si>
  <si>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</si>
  <si>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</si>
  <si>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</si>
  <si>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</si>
  <si>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</si>
  <si>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</si>
  <si>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</si>
  <si>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</si>
  <si>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</si>
  <si>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</si>
  <si>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</si>
  <si>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</si>
  <si>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</si>
  <si>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</si>
  <si>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</si>
  <si>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</si>
  <si>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</si>
  <si>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</si>
  <si>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</si>
  <si>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</si>
  <si>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</si>
  <si>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</si>
  <si>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</si>
  <si>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</si>
  <si>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</si>
  <si>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</si>
  <si>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</si>
  <si>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</si>
  <si>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</si>
  <si>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</si>
  <si>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</si>
  <si>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</si>
  <si>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</si>
  <si>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</si>
  <si>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</si>
  <si>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</si>
  <si>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</si>
  <si>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</si>
  <si>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</si>
  <si>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</si>
  <si>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</si>
  <si>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</si>
  <si>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</si>
  <si>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</si>
  <si>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</si>
  <si>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</si>
  <si>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</si>
  <si>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</si>
  <si>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</si>
  <si>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</si>
  <si>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</si>
  <si>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</si>
  <si>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</si>
  <si>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</si>
  <si>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</si>
  <si>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</si>
  <si>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</si>
  <si>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</si>
  <si>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</si>
  <si>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</si>
  <si>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</si>
  <si>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</si>
  <si>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</si>
  <si>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</si>
  <si>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</si>
  <si>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</si>
  <si>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</si>
  <si>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</si>
  <si>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</si>
  <si>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</si>
  <si>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</si>
  <si>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</si>
  <si>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</si>
  <si>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</si>
  <si>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</si>
  <si>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</si>
  <si>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</si>
  <si>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</si>
  <si>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</si>
  <si>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</si>
  <si>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</si>
  <si>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</si>
  <si>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</si>
  <si>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</si>
  <si>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</si>
  <si>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</si>
  <si>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</si>
  <si>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</si>
  <si>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</si>
  <si>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</si>
  <si>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</si>
  <si>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</si>
  <si>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</si>
  <si>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</si>
  <si>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</si>
  <si>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</si>
  <si>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</si>
  <si>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</si>
  <si>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</si>
  <si>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</si>
  <si>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</si>
  <si>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</si>
  <si>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</si>
  <si>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</si>
  <si>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</si>
  <si>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</si>
  <si>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</si>
  <si>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</si>
  <si>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</si>
  <si>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</si>
  <si>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</si>
  <si>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</si>
  <si>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</si>
  <si>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</si>
  <si>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</si>
  <si>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</si>
  <si>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</si>
  <si>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</si>
  <si>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</si>
  <si>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</si>
  <si>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</si>
  <si>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</si>
  <si>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</si>
  <si>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</si>
  <si>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</si>
  <si>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</si>
  <si>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</si>
  <si>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</si>
  <si>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</si>
  <si>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</si>
  <si>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</si>
  <si>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</si>
  <si>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</si>
  <si>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</si>
  <si>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</si>
  <si>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</si>
  <si>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</si>
  <si>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</si>
  <si>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</si>
  <si>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</si>
  <si>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</si>
  <si>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</si>
  <si>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</si>
  <si>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</si>
  <si>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</si>
  <si>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</si>
  <si>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</si>
  <si>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</si>
  <si>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</si>
  <si>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</si>
  <si>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</si>
  <si>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</si>
  <si>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</si>
  <si>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</si>
  <si>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</si>
  <si>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</si>
  <si>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</si>
  <si>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</si>
  <si>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</si>
  <si>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</si>
  <si>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</si>
  <si>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</si>
  <si>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</si>
  <si>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</si>
  <si>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</si>
  <si>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</si>
  <si>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</si>
  <si>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</si>
  <si>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</si>
  <si>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</si>
  <si>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</si>
  <si>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</si>
  <si>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</si>
  <si>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</si>
  <si>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</si>
  <si>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</si>
  <si>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</si>
  <si>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</si>
  <si>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</si>
  <si>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</si>
  <si>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</si>
  <si>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</si>
  <si>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</si>
  <si>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</si>
  <si>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</si>
  <si>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</si>
  <si>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</si>
  <si>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</si>
  <si>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</si>
  <si>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</si>
  <si>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</si>
  <si>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</si>
  <si>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</si>
  <si>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</si>
  <si>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</si>
  <si>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</si>
  <si>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</si>
  <si>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</si>
  <si>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</si>
  <si>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</si>
  <si>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</si>
  <si>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</si>
  <si>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</si>
  <si>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</si>
  <si>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</si>
  <si>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</si>
  <si>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</si>
  <si>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</si>
  <si>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</si>
  <si>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</si>
  <si>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</si>
  <si>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</si>
  <si>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</si>
  <si>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</si>
  <si>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</si>
  <si>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</si>
  <si>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</si>
  <si>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</si>
  <si>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</si>
  <si>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</si>
  <si>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</si>
  <si>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</si>
  <si>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</si>
  <si>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</si>
  <si>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</si>
  <si>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</si>
  <si>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</si>
  <si>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</si>
  <si>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</si>
  <si>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</si>
  <si>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</si>
  <si>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</si>
  <si>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</si>
  <si>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</si>
  <si>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</si>
  <si>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</si>
  <si>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</si>
  <si>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</si>
  <si>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</si>
  <si>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</si>
  <si>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</si>
  <si>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</si>
  <si>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</si>
  <si>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</si>
  <si>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</si>
  <si>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</si>
  <si>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</si>
  <si>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</si>
  <si>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</si>
  <si>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</si>
  <si>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</si>
  <si>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</si>
  <si>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</si>
  <si>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</si>
  <si>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</si>
  <si>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</si>
  <si>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</si>
  <si>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</si>
  <si>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</si>
  <si>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</si>
  <si>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</si>
  <si>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</si>
  <si>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</si>
  <si>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</si>
  <si>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</si>
  <si>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</si>
  <si>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</si>
  <si>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</si>
  <si>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</si>
  <si>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</si>
  <si>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</si>
  <si>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</si>
  <si>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</si>
  <si>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</si>
  <si>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</si>
  <si>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</si>
  <si>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</si>
  <si>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</si>
  <si>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</si>
  <si>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</si>
  <si>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</si>
  <si>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</si>
  <si>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</si>
  <si>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</si>
  <si>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</si>
  <si>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</si>
  <si>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</si>
  <si>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</si>
  <si>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</si>
  <si>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</si>
  <si>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</si>
  <si>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</si>
  <si>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</si>
  <si>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</si>
  <si>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</si>
  <si>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</si>
  <si>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</si>
  <si>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</si>
  <si>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</si>
  <si>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</si>
  <si>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</si>
  <si>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</si>
  <si>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</si>
  <si>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</si>
  <si>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</si>
  <si>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</si>
  <si>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</si>
  <si>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</si>
  <si>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</si>
  <si>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</si>
  <si>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</si>
  <si>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</si>
  <si>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</si>
  <si>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</si>
  <si>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</si>
  <si>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</si>
  <si>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</si>
  <si>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</si>
  <si>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</si>
  <si>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</si>
  <si>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</si>
  <si>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</si>
  <si>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</si>
  <si>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</si>
  <si>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</si>
  <si>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</si>
  <si>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</si>
  <si>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</si>
  <si>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</si>
  <si>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</si>
  <si>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</si>
  <si>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</si>
  <si>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</si>
  <si>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</si>
  <si>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</si>
  <si>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</si>
  <si>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</si>
  <si>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</si>
  <si>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</si>
  <si>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</si>
  <si>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</si>
  <si>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</si>
  <si>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</si>
  <si>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</si>
  <si>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</si>
  <si>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</si>
  <si>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</si>
  <si>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</si>
  <si>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</si>
  <si>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</si>
  <si>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</si>
  <si>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</si>
  <si>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</si>
  <si>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</si>
  <si>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</si>
  <si>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</si>
  <si>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</si>
  <si>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</si>
  <si>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</si>
  <si>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</si>
  <si>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</si>
  <si>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</si>
  <si>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</si>
  <si>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</si>
  <si>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</si>
  <si>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</si>
  <si>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</si>
  <si>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</si>
  <si>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</si>
  <si>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</si>
  <si>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</si>
  <si>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</si>
  <si>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</si>
  <si>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</si>
  <si>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</si>
  <si>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</si>
  <si>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</si>
  <si>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</si>
  <si>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</si>
  <si>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</si>
  <si>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</si>
  <si>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</si>
  <si>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</si>
  <si>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</si>
  <si>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</si>
  <si>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</si>
  <si>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</si>
  <si>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</si>
  <si>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</si>
  <si>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</si>
  <si>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</si>
  <si>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</si>
  <si>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</si>
  <si>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</si>
  <si>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</si>
  <si>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</si>
  <si>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</si>
  <si>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</si>
  <si>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</si>
  <si>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</si>
  <si>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</si>
  <si>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</si>
  <si>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</si>
  <si>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</si>
  <si>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</si>
  <si>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</si>
  <si>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</si>
  <si>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</si>
  <si>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</si>
  <si>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</si>
  <si>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</si>
  <si>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</si>
  <si>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</si>
  <si>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</si>
  <si>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</si>
  <si>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</si>
  <si>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</si>
  <si>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</si>
  <si>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</si>
  <si>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</si>
  <si>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</si>
  <si>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</si>
  <si>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</si>
  <si>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</si>
  <si>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</si>
  <si>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</si>
  <si>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</si>
  <si>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</si>
  <si>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</si>
  <si>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</si>
  <si>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</si>
  <si>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</si>
  <si>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</si>
  <si>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</si>
  <si>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</si>
  <si>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</si>
  <si>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</si>
  <si>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</si>
  <si>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</si>
  <si>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</si>
  <si>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</si>
  <si>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</si>
  <si>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</si>
  <si>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</si>
  <si>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</si>
  <si>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</si>
  <si>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</si>
  <si>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</si>
  <si>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</si>
  <si>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</si>
  <si>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</si>
  <si>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</si>
  <si>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</si>
  <si>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</si>
  <si>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</si>
  <si>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</si>
  <si>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</si>
  <si>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</si>
  <si>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</si>
  <si>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</si>
  <si>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</si>
  <si>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</si>
  <si>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</si>
  <si>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</si>
  <si>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</si>
  <si>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</si>
  <si>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</si>
  <si>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</si>
  <si>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</si>
  <si>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</si>
  <si>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</si>
  <si>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</si>
  <si>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</si>
  <si>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</si>
  <si>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</si>
  <si>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</si>
  <si>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</si>
  <si>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</si>
  <si>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</si>
  <si>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</si>
  <si>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</si>
  <si>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</si>
  <si>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</si>
  <si>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</si>
  <si>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</si>
  <si>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</si>
  <si>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</si>
  <si>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</si>
  <si>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</si>
  <si>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</si>
  <si>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</si>
  <si>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</si>
  <si>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</si>
  <si>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</si>
  <si>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</si>
  <si>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</si>
  <si>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</si>
  <si>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</si>
  <si>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</si>
  <si>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</si>
  <si>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</si>
  <si>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</si>
  <si>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</si>
  <si>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</si>
  <si>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</si>
  <si>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</si>
  <si>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</si>
  <si>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</si>
  <si>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</si>
  <si>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</si>
  <si>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</si>
  <si>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</si>
  <si>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</si>
  <si>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</si>
  <si>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</si>
  <si>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</si>
  <si>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</si>
  <si>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</si>
  <si>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</si>
  <si>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</si>
  <si>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</si>
  <si>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</si>
  <si>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</si>
  <si>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</si>
  <si>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</si>
  <si>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</si>
  <si>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</si>
  <si>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</si>
  <si>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</si>
  <si>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</si>
  <si>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</si>
  <si>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</si>
  <si>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</si>
  <si>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</si>
  <si>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</si>
  <si>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</si>
  <si>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</si>
  <si>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</si>
  <si>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</si>
  <si>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</si>
  <si>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</si>
  <si>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</si>
  <si>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</si>
  <si>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</si>
  <si>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</si>
  <si>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</si>
  <si>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</si>
  <si>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</si>
  <si>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</si>
  <si>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</si>
  <si>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</si>
  <si>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</si>
  <si>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</si>
  <si>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</si>
  <si>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</si>
  <si>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</si>
  <si>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</si>
  <si>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</si>
  <si>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</si>
  <si>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</si>
  <si>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</si>
  <si>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</si>
  <si>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</si>
  <si>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</si>
  <si>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</si>
  <si>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</si>
  <si>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</si>
  <si>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</si>
  <si>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</si>
  <si>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</si>
  <si>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</si>
  <si>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</si>
  <si>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</si>
  <si>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</si>
  <si>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</si>
  <si>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</si>
  <si>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</si>
  <si>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</si>
  <si>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</si>
  <si>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</si>
  <si>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</si>
  <si>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</si>
  <si>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</si>
  <si>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</si>
  <si>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</si>
  <si>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</si>
  <si>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</si>
  <si>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</si>
  <si>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</si>
  <si>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</si>
  <si>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</si>
  <si>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</si>
  <si>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</si>
  <si>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</si>
  <si>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</si>
  <si>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</si>
  <si>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</si>
  <si>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</si>
  <si>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</si>
  <si>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</si>
  <si>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</si>
  <si>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</si>
  <si>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</si>
  <si>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</si>
  <si>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</si>
  <si>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</si>
  <si>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</si>
  <si>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</si>
  <si>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</si>
  <si>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</si>
  <si>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</si>
  <si>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</si>
  <si>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</si>
  <si>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</si>
  <si>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</si>
  <si>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</si>
  <si>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</si>
  <si>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</si>
  <si>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</si>
  <si>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</si>
  <si>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</si>
  <si>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</si>
  <si>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</si>
  <si>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</si>
  <si>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</si>
  <si>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</si>
  <si>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</si>
  <si>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</si>
  <si>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</si>
  <si>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</si>
  <si>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</si>
  <si>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</si>
  <si>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</si>
  <si>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</si>
  <si>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</si>
  <si>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</si>
  <si>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</si>
  <si>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</si>
  <si>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</si>
  <si>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</si>
  <si>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</si>
  <si>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</si>
  <si>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</si>
  <si>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</si>
  <si>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</si>
  <si>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</si>
  <si>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</si>
  <si>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</si>
  <si>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</si>
  <si>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</si>
  <si>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</si>
  <si>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</si>
  <si>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</si>
  <si>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</si>
  <si>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</si>
  <si>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</si>
  <si>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</si>
  <si>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</si>
  <si>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</si>
  <si>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</si>
  <si>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</si>
  <si>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</si>
  <si>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</si>
  <si>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</si>
  <si>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</si>
  <si>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</si>
  <si>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</si>
  <si>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</si>
  <si>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</si>
  <si>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</si>
  <si>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</si>
  <si>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</si>
  <si>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</si>
  <si>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</si>
  <si>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</si>
  <si>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</si>
  <si>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</si>
  <si>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</si>
  <si>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</si>
  <si>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</si>
  <si>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</si>
  <si>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</si>
  <si>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</si>
  <si>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</si>
  <si>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</si>
  <si>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</si>
  <si>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</si>
  <si>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</si>
  <si>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</si>
  <si>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</si>
  <si>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</si>
  <si>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</si>
  <si>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</si>
  <si>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</si>
  <si>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</si>
  <si>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</si>
  <si>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</si>
  <si>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</si>
  <si>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</si>
  <si>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</si>
  <si>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</si>
  <si>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</si>
  <si>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</si>
  <si>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</si>
  <si>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</si>
  <si>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</si>
  <si>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</si>
  <si>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</si>
  <si>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</si>
  <si>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</si>
  <si>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</si>
  <si>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</si>
  <si>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</si>
  <si>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</si>
  <si>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</si>
  <si>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</si>
  <si>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</si>
  <si>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</si>
  <si>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</si>
  <si>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</si>
  <si>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</si>
  <si>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</si>
  <si>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</si>
  <si>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</si>
  <si>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</si>
  <si>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</si>
  <si>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</si>
  <si>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</si>
  <si>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</si>
  <si>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</si>
  <si>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</si>
  <si>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</si>
  <si>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</si>
  <si>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</si>
  <si>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</si>
  <si>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</si>
  <si>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</si>
  <si>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</si>
  <si>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</si>
  <si>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</si>
  <si>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</si>
  <si>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</si>
  <si>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</si>
  <si>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</si>
  <si>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</si>
  <si>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</si>
  <si>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</si>
  <si>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</si>
  <si>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</si>
  <si>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</si>
  <si>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</si>
  <si>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</si>
  <si>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</si>
  <si>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</si>
  <si>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</si>
  <si>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</si>
  <si>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</si>
  <si>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</si>
  <si>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</si>
  <si>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</si>
  <si>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</si>
  <si>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</si>
  <si>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</si>
  <si>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</si>
  <si>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</si>
  <si>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</si>
  <si>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</si>
  <si>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</si>
  <si>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</si>
  <si>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</si>
  <si>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</si>
  <si>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</si>
  <si>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</si>
  <si>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</si>
  <si>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</si>
  <si>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</si>
  <si>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</si>
  <si>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</si>
  <si>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</si>
  <si>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</si>
  <si>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</si>
  <si>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</si>
  <si>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</si>
  <si>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</si>
  <si>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</si>
  <si>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</si>
  <si>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</si>
  <si>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</si>
  <si>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</si>
  <si>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</si>
  <si>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</si>
  <si>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</si>
  <si>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</si>
  <si>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</si>
  <si>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</si>
  <si>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</si>
  <si>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</si>
  <si>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</si>
  <si>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</si>
  <si>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</si>
  <si>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</si>
  <si>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</si>
  <si>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</si>
  <si>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</si>
  <si>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</si>
  <si>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</si>
  <si>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</si>
  <si>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</si>
  <si>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</si>
  <si>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</si>
  <si>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</si>
  <si>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</si>
  <si>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</si>
  <si>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</si>
  <si>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</si>
  <si>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</si>
  <si>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</si>
  <si>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</si>
  <si>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</si>
  <si>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</si>
  <si>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</si>
  <si>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</si>
  <si>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</si>
  <si>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</si>
  <si>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</si>
  <si>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</si>
  <si>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</si>
  <si>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</si>
  <si>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</si>
  <si>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</si>
  <si>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</si>
  <si>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</si>
  <si>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</si>
  <si>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</si>
  <si>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</si>
  <si>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</si>
  <si>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</si>
  <si>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</si>
  <si>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</si>
  <si>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</si>
  <si>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</si>
  <si>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</si>
  <si>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</si>
  <si>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</si>
  <si>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</si>
  <si>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</si>
  <si>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</si>
  <si>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</si>
  <si>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</si>
  <si>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</si>
  <si>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</si>
  <si>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</si>
  <si>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</si>
  <si>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</si>
  <si>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</si>
  <si>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</si>
  <si>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</si>
  <si>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</si>
  <si>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</si>
  <si>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</si>
  <si>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</si>
  <si>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</si>
  <si>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</si>
  <si>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</si>
  <si>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</si>
  <si>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</si>
  <si>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</si>
  <si>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</si>
  <si>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</si>
  <si>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</si>
  <si>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</si>
  <si>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</si>
  <si>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</si>
  <si>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</si>
  <si>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</si>
  <si>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</si>
  <si>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</si>
  <si>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</si>
  <si>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</si>
  <si>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</si>
  <si>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</si>
  <si>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</si>
  <si>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</si>
  <si>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</si>
  <si>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</si>
  <si>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</si>
  <si>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</si>
  <si>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</si>
  <si>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</si>
  <si>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</si>
  <si>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</si>
  <si>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</si>
  <si>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</si>
  <si>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</si>
  <si>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</si>
  <si>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</si>
  <si>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</si>
  <si>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</si>
  <si>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</si>
  <si>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</si>
  <si>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</si>
  <si>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</si>
  <si>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</si>
  <si>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</si>
  <si>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</si>
  <si>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</si>
  <si>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</si>
  <si>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</si>
  <si>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</si>
  <si>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</si>
  <si>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</si>
  <si>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</si>
  <si>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</si>
  <si>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</si>
  <si>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</si>
  <si>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</si>
  <si>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</si>
  <si>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</si>
  <si>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</si>
  <si>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</si>
  <si>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</si>
  <si>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</si>
  <si>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</si>
  <si>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</si>
  <si>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</si>
  <si>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</si>
  <si>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</si>
  <si>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</si>
  <si>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</si>
  <si>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</si>
  <si>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</si>
  <si>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</si>
  <si>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</si>
  <si>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</si>
  <si>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</si>
  <si>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</si>
  <si>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</si>
  <si>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</si>
  <si>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</si>
  <si>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</si>
  <si>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</si>
  <si>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</si>
  <si>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</si>
  <si>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</si>
  <si>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</si>
  <si>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</si>
  <si>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</si>
  <si>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</si>
  <si>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</si>
  <si>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</si>
  <si>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</si>
  <si>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</si>
  <si>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</si>
  <si>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</si>
  <si>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</si>
  <si>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</si>
  <si>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</si>
  <si>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</si>
  <si>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</si>
  <si>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</si>
  <si>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</si>
  <si>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</si>
  <si>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</si>
  <si>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</si>
  <si>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</si>
  <si>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</si>
  <si>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</si>
  <si>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</si>
  <si>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</si>
  <si>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</si>
  <si>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</si>
  <si>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</si>
  <si>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</si>
  <si>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</si>
  <si>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</si>
  <si>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</si>
  <si>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</si>
  <si>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</si>
  <si>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</si>
  <si>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</si>
  <si>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</si>
  <si>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</si>
  <si>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</si>
  <si>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</si>
  <si>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</si>
  <si>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</si>
  <si>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</si>
  <si>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</si>
  <si>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</si>
  <si>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</si>
  <si>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</si>
  <si>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</si>
  <si>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</si>
  <si>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</si>
  <si>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</si>
  <si>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</si>
  <si>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</si>
  <si>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</si>
  <si>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</si>
  <si>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</si>
  <si>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</si>
  <si>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</si>
  <si>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</si>
  <si>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</si>
  <si>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</si>
  <si>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</si>
  <si>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</si>
  <si>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</si>
  <si>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</si>
  <si>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</si>
  <si>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</si>
  <si>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</si>
  <si>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</si>
  <si>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</si>
  <si>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</si>
  <si>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</si>
  <si>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</si>
  <si>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</si>
  <si>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</si>
  <si>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</si>
  <si>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</si>
  <si>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</si>
  <si>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</si>
  <si>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</si>
  <si>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</si>
  <si>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</si>
  <si>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</si>
  <si>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</si>
  <si>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</si>
  <si>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</si>
  <si>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</si>
  <si>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</si>
  <si>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</si>
  <si>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</si>
  <si>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</si>
  <si>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</si>
  <si>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</si>
  <si>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</si>
  <si>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</si>
  <si>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</si>
  <si>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</si>
  <si>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</si>
  <si>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</si>
  <si>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</si>
  <si>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</si>
  <si>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</si>
  <si>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</si>
  <si>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</si>
  <si>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</si>
  <si>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</si>
  <si>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</si>
  <si>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</si>
  <si>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</si>
  <si>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</si>
  <si>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</si>
  <si>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</si>
  <si>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</si>
  <si>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</si>
  <si>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</si>
  <si>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</si>
  <si>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</si>
  <si>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</si>
  <si>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</si>
  <si>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</si>
  <si>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</si>
  <si>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</si>
  <si>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</si>
  <si>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</si>
  <si>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</si>
  <si>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</si>
  <si>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</si>
  <si>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</si>
  <si>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</si>
  <si>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</si>
  <si>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</si>
  <si>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</si>
  <si>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</si>
  <si>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</si>
  <si>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</si>
  <si>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</si>
  <si>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</si>
  <si>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</si>
  <si>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</si>
  <si>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</si>
  <si>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</si>
  <si>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</si>
  <si>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</si>
  <si>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</si>
  <si>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</si>
  <si>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</si>
  <si>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</si>
  <si>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</si>
  <si>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</si>
  <si>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</si>
  <si>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</si>
  <si>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</si>
  <si>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</si>
  <si>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</si>
  <si>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</si>
  <si>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</si>
  <si>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</si>
  <si>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</si>
  <si>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</si>
  <si>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</si>
  <si>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</si>
  <si>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</si>
  <si>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</si>
  <si>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</si>
  <si>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</si>
  <si>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</si>
  <si>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</si>
  <si>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</si>
  <si>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</si>
  <si>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</si>
  <si>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</si>
  <si>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</si>
  <si>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</si>
  <si>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</si>
  <si>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</si>
  <si>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</si>
  <si>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</si>
  <si>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</si>
  <si>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</si>
  <si>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</si>
  <si>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</si>
  <si>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</si>
  <si>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</si>
  <si>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</si>
  <si>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</si>
  <si>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</si>
  <si>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</si>
  <si>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</si>
  <si>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</si>
  <si>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</si>
  <si>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</si>
  <si>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</si>
  <si>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</si>
  <si>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</si>
  <si>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</si>
  <si>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</si>
  <si>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</si>
  <si>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</si>
  <si>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</si>
  <si>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</si>
  <si>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</si>
  <si>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</si>
  <si>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</si>
  <si>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</si>
  <si>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</si>
  <si>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</si>
  <si>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</si>
  <si>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</si>
  <si>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</si>
  <si>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</si>
  <si>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</si>
  <si>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</si>
  <si>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</si>
  <si>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</si>
  <si>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</si>
  <si>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</si>
  <si>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</si>
  <si>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</si>
  <si>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</si>
  <si>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</si>
  <si>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</si>
  <si>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</si>
  <si>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</si>
  <si>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</si>
  <si>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</si>
  <si>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</si>
  <si>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</si>
  <si>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</si>
  <si>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</si>
  <si>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</si>
  <si>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</si>
  <si>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</si>
  <si>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</si>
  <si>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</si>
  <si>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</si>
  <si>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</si>
  <si>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</si>
  <si>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</si>
  <si>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</si>
  <si>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</si>
  <si>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</si>
  <si>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</si>
  <si>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</si>
  <si>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</si>
  <si>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</si>
  <si>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</si>
  <si>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</si>
  <si>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</si>
  <si>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</si>
  <si>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</si>
  <si>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</si>
  <si>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</si>
  <si>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</si>
  <si>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</si>
  <si>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</si>
  <si>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</si>
  <si>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</si>
  <si>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</si>
  <si>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</si>
  <si>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</si>
  <si>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</si>
  <si>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</si>
  <si>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</si>
  <si>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</si>
  <si>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</si>
  <si>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</si>
  <si>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</si>
  <si>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</si>
  <si>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</si>
  <si>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</si>
  <si>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</si>
  <si>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</si>
  <si>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</si>
  <si>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</si>
  <si>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</si>
  <si>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</si>
  <si>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</si>
  <si>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</si>
  <si>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</si>
  <si>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</si>
  <si>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</si>
  <si>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</si>
  <si>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</si>
  <si>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</si>
  <si>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</si>
  <si>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</si>
  <si>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</si>
  <si>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</si>
  <si>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</si>
  <si>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</si>
  <si>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</si>
  <si>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</si>
  <si>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</si>
  <si>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</si>
  <si>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</si>
  <si>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</si>
  <si>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</si>
  <si>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</si>
  <si>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</si>
  <si>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</si>
  <si>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</si>
  <si>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</si>
  <si>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</si>
  <si>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</si>
  <si>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</si>
  <si>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</si>
  <si>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</si>
  <si>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</si>
  <si>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</si>
  <si>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</si>
  <si>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</si>
  <si>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</si>
  <si>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</si>
  <si>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</si>
  <si>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</si>
  <si>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</si>
  <si>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</si>
  <si>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</si>
  <si>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</si>
  <si>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</si>
  <si>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</si>
  <si>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</si>
  <si>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</si>
  <si>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</si>
  <si>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</si>
  <si>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</si>
  <si>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</si>
  <si>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</si>
  <si>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</si>
  <si>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</si>
  <si>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</si>
  <si>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</si>
  <si>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</si>
  <si>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</si>
  <si>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</si>
  <si>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</si>
  <si>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</si>
  <si>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</si>
  <si>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</si>
  <si>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</si>
  <si>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</si>
  <si>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</si>
  <si>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</si>
  <si>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</si>
  <si>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</si>
  <si>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</si>
  <si>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</si>
  <si>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</si>
  <si>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</si>
  <si>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</si>
  <si>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</si>
  <si>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</si>
  <si>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</si>
  <si>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</si>
  <si>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</si>
  <si>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</si>
  <si>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</si>
  <si>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</si>
  <si>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</si>
  <si>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</si>
  <si>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</si>
  <si>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</si>
  <si>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</si>
  <si>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</si>
  <si>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</si>
  <si>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</si>
  <si>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</si>
  <si>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</si>
  <si>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</si>
  <si>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</si>
  <si>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</si>
  <si>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</si>
  <si>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</si>
  <si>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</si>
  <si>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</si>
  <si>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</si>
  <si>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</si>
  <si>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</si>
  <si>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</si>
  <si>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</si>
  <si>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</si>
  <si>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</si>
  <si>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</si>
  <si>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</si>
  <si>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</si>
  <si>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</si>
  <si>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</si>
  <si>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</si>
  <si>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</si>
  <si>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</si>
  <si>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</si>
  <si>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</si>
  <si>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</si>
  <si>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</si>
  <si>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</si>
  <si>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</si>
  <si>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</si>
  <si>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</si>
  <si>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</si>
  <si>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</si>
  <si>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</si>
  <si>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</si>
  <si>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</si>
  <si>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</si>
  <si>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</si>
  <si>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</si>
  <si>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</si>
  <si>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</si>
  <si>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</si>
  <si>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</si>
  <si>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</si>
  <si>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</si>
  <si>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</si>
  <si>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</si>
  <si>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</si>
  <si>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</si>
  <si>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</si>
  <si>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</si>
  <si>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</si>
  <si>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</si>
  <si>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</si>
  <si>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</si>
  <si>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</si>
  <si>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</si>
  <si>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</si>
  <si>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</si>
  <si>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</si>
  <si>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</si>
  <si>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</si>
  <si>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</si>
  <si>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</si>
  <si>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</si>
  <si>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</si>
  <si>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</si>
  <si>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</si>
  <si>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</si>
  <si>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</si>
  <si>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</si>
  <si>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</si>
  <si>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</si>
  <si>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</si>
  <si>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</si>
  <si>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</si>
  <si>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</si>
  <si>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</si>
  <si>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</si>
  <si>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</si>
  <si>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</si>
  <si>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</si>
  <si>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</si>
  <si>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</si>
  <si>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</si>
  <si>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</si>
  <si>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</si>
  <si>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</si>
  <si>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</si>
  <si>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</si>
  <si>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</si>
  <si>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</si>
  <si>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</si>
  <si>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</si>
  <si>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</si>
  <si>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</si>
  <si>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</si>
  <si>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</si>
  <si>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</si>
  <si>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</si>
  <si>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</si>
  <si>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</si>
  <si>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</si>
  <si>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</si>
  <si>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</si>
  <si>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</si>
  <si>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</si>
  <si>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</si>
  <si>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</si>
  <si>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</si>
  <si>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</si>
  <si>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</si>
  <si>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</si>
  <si>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</si>
  <si>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</si>
  <si>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</si>
  <si>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</si>
  <si>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</si>
  <si>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</si>
  <si>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</si>
  <si>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</si>
  <si>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</si>
  <si>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</si>
  <si>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</si>
  <si>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</si>
  <si>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</si>
  <si>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</si>
  <si>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</si>
  <si>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</si>
  <si>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</si>
  <si>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</si>
  <si>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</si>
  <si>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</si>
  <si>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</si>
  <si>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</si>
  <si>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</si>
  <si>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</si>
  <si>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</si>
  <si>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</si>
  <si>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</si>
  <si>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</si>
  <si>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</si>
  <si>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</si>
  <si>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</si>
  <si>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</si>
  <si>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</si>
  <si>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</si>
  <si>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</si>
  <si>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</si>
  <si>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</si>
  <si>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</si>
  <si>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</si>
  <si>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</si>
  <si>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</si>
  <si>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</si>
  <si>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</si>
  <si>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</si>
  <si>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</si>
  <si>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</si>
  <si>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</si>
  <si>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</si>
  <si>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</si>
  <si>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</si>
  <si>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</si>
  <si>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</si>
  <si>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</si>
  <si>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</si>
  <si>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</si>
  <si>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</si>
  <si>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</si>
  <si>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</si>
  <si>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</si>
  <si>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</si>
  <si>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</si>
  <si>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</si>
  <si>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</si>
  <si>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</si>
  <si>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</si>
  <si>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</si>
  <si>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</si>
  <si>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</si>
  <si>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</si>
  <si>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</si>
  <si>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</si>
  <si>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</si>
  <si>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</si>
  <si>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</si>
  <si>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</si>
  <si>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</si>
  <si>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</si>
  <si>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</si>
  <si>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</si>
  <si>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</si>
  <si>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</si>
  <si>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</si>
  <si>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</si>
  <si>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</si>
  <si>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</si>
  <si>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</si>
  <si>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</si>
  <si>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</si>
  <si>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</si>
  <si>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</si>
  <si>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</si>
  <si>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</si>
  <si>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</si>
  <si>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</si>
  <si>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</si>
  <si>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</si>
  <si>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</si>
  <si>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</si>
  <si>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</si>
  <si>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</si>
  <si>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</si>
  <si>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</si>
  <si>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</si>
  <si>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</si>
  <si>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</si>
  <si>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</si>
  <si>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</si>
  <si>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</si>
  <si>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</si>
  <si>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</si>
  <si>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</si>
  <si>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</si>
  <si>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</si>
  <si>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</si>
  <si>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</si>
  <si>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</si>
  <si>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</si>
  <si>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</si>
  <si>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</si>
  <si>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</si>
  <si>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</si>
  <si>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</si>
  <si>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</si>
  <si>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</si>
  <si>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</si>
  <si>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</si>
  <si>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</si>
  <si>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</si>
  <si>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</si>
  <si>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</si>
  <si>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</si>
  <si>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</si>
  <si>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</si>
  <si>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</si>
  <si>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</si>
  <si>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</si>
  <si>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</si>
  <si>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</si>
  <si>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</si>
  <si>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</si>
  <si>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</si>
  <si>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</si>
  <si>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</si>
  <si>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</si>
  <si>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</si>
  <si>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</si>
  <si>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</si>
  <si>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</si>
  <si>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</si>
  <si>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</si>
  <si>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</si>
  <si>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</si>
  <si>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</si>
  <si>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</si>
  <si>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</si>
  <si>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</si>
  <si>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</si>
  <si>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</si>
  <si>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</si>
  <si>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</si>
  <si>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</si>
  <si>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</si>
  <si>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</si>
  <si>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</si>
  <si>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</si>
  <si>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</si>
  <si>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</si>
  <si>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</si>
  <si>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</si>
  <si>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</si>
  <si>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</si>
  <si>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</si>
  <si>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</si>
  <si>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</si>
  <si>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</si>
  <si>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</si>
  <si>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</si>
  <si>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</si>
  <si>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</si>
  <si>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</si>
  <si>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</si>
  <si>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</si>
  <si>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</si>
  <si>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</si>
  <si>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</si>
  <si>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</si>
  <si>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</si>
  <si>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</si>
  <si>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</si>
  <si>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</si>
  <si>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</si>
  <si>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</si>
  <si>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</si>
  <si>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</si>
  <si>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</si>
  <si>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</si>
  <si>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</si>
  <si>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</si>
  <si>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</si>
  <si>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</si>
  <si>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</si>
  <si>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</si>
  <si>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</si>
  <si>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</si>
  <si>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</si>
  <si>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</si>
  <si>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</si>
  <si>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</si>
  <si>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</si>
  <si>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</si>
  <si>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</si>
  <si>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</si>
  <si>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</si>
  <si>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</si>
  <si>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</si>
  <si>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</si>
  <si>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</si>
  <si>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</si>
  <si>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</si>
  <si>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</si>
  <si>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</si>
  <si>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</si>
  <si>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</si>
  <si>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</si>
  <si>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</si>
  <si>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</si>
  <si>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</si>
  <si>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</si>
  <si>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</si>
  <si>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</si>
  <si>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</si>
  <si>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</si>
  <si>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</si>
  <si>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</si>
  <si>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</si>
  <si>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</si>
  <si>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</si>
  <si>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</si>
  <si>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</si>
  <si>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</si>
  <si>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</si>
  <si>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</si>
  <si>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</si>
  <si>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</si>
  <si>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</si>
  <si>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</si>
  <si>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</si>
  <si>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</si>
  <si>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</si>
  <si>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</si>
  <si>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</si>
  <si>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</si>
  <si>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</si>
  <si>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</si>
  <si>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</si>
  <si>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</si>
  <si>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</si>
  <si>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</si>
  <si>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</si>
  <si>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</si>
  <si>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</si>
  <si>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</si>
  <si>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</si>
  <si>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</si>
  <si>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</si>
  <si>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</si>
  <si>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</si>
  <si>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</si>
  <si>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</si>
  <si>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</si>
  <si>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</si>
  <si>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</si>
  <si>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</si>
  <si>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</si>
  <si>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</si>
  <si>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</si>
  <si>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</si>
  <si>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</si>
  <si>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</si>
  <si>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</si>
  <si>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</si>
  <si>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</si>
  <si>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</si>
  <si>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</si>
  <si>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</si>
  <si>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</si>
  <si>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</si>
  <si>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</si>
  <si>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</si>
  <si>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</si>
  <si>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</si>
  <si>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</si>
  <si>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</si>
  <si>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</si>
  <si>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</si>
  <si>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</si>
  <si>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</si>
  <si>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</si>
  <si>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</si>
  <si>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</si>
  <si>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</si>
  <si>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</si>
  <si>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</si>
  <si>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</si>
  <si>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</si>
  <si>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</si>
  <si>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</si>
  <si>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</si>
  <si>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</si>
  <si>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</si>
  <si>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</si>
  <si>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</si>
  <si>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</si>
  <si>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</si>
  <si>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</si>
  <si>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</si>
  <si>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</si>
  <si>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</si>
  <si>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</si>
  <si>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</si>
  <si>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</si>
  <si>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</si>
  <si>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</si>
  <si>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</si>
  <si>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</si>
  <si>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</si>
  <si>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</si>
  <si>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</si>
  <si>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</si>
  <si>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</si>
  <si>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</si>
  <si>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</si>
  <si>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</si>
  <si>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</si>
  <si>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</si>
  <si>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</si>
  <si>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</si>
  <si>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</si>
  <si>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</si>
  <si>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</si>
  <si>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</si>
  <si>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</si>
  <si>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</si>
  <si>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</si>
  <si>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</si>
  <si>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</si>
  <si>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</si>
  <si>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</si>
  <si>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</si>
  <si>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</si>
  <si>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</si>
  <si>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</si>
  <si>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</si>
  <si>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</si>
  <si>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</si>
  <si>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</si>
  <si>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</si>
  <si>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</si>
  <si>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</si>
  <si>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</si>
  <si>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</si>
  <si>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</si>
  <si>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</si>
  <si>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</si>
  <si>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</si>
  <si>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</si>
  <si>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</si>
  <si>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</si>
  <si>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</si>
  <si>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</si>
  <si>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</si>
  <si>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</si>
  <si>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</si>
  <si>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</si>
  <si>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</si>
  <si>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</si>
  <si>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</si>
  <si>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</si>
  <si>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</si>
  <si>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</si>
  <si>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</si>
  <si>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</si>
  <si>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</si>
  <si>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</si>
  <si>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</si>
  <si>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</si>
  <si>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</si>
  <si>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</si>
  <si>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</si>
  <si>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</si>
  <si>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</si>
  <si>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</si>
  <si>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</si>
  <si>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</si>
  <si>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</si>
  <si>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</si>
  <si>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</si>
  <si>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</si>
  <si>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</si>
  <si>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</si>
  <si>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</si>
  <si>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</si>
  <si>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</si>
  <si>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</si>
  <si>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</si>
  <si>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</si>
  <si>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</si>
  <si>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</si>
  <si>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</si>
  <si>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</si>
  <si>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</si>
  <si>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</si>
  <si>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</si>
  <si>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</si>
  <si>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</si>
  <si>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</si>
  <si>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</si>
  <si>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</si>
  <si>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</si>
  <si>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</si>
  <si>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</si>
  <si>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</si>
  <si>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</si>
  <si>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</si>
  <si>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</si>
  <si>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</si>
  <si>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</si>
  <si>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</si>
  <si>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</si>
  <si>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</si>
  <si>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</si>
  <si>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</si>
  <si>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</si>
  <si>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</si>
  <si>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</si>
  <si>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</si>
  <si>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</si>
  <si>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</si>
  <si>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</si>
  <si>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</si>
  <si>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</si>
  <si>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</si>
  <si>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</si>
  <si>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</si>
  <si>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</si>
  <si>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</si>
  <si>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</si>
  <si>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</si>
  <si>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</si>
  <si>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</si>
  <si>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</si>
  <si>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</si>
  <si>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</si>
  <si>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</si>
  <si>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</si>
  <si>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</si>
  <si>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</si>
  <si>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</si>
  <si>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</si>
  <si>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</si>
  <si>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</si>
  <si>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</si>
  <si>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</si>
  <si>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</si>
  <si>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</si>
  <si>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</si>
  <si>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</si>
  <si>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</si>
  <si>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</si>
  <si>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</si>
  <si>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</si>
  <si>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</si>
  <si>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</si>
  <si>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</si>
  <si>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</si>
  <si>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</si>
  <si>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</si>
  <si>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</si>
  <si>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</si>
  <si>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</si>
  <si>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</si>
  <si>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</si>
  <si>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</si>
  <si>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</si>
  <si>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</si>
  <si>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</si>
  <si>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</si>
  <si>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</si>
  <si>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</si>
  <si>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</si>
  <si>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</si>
  <si>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</si>
  <si>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</si>
  <si>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</si>
  <si>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</si>
  <si>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</si>
  <si>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</si>
  <si>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</si>
  <si>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</si>
  <si>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</si>
  <si>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</si>
  <si>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</si>
  <si>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</si>
  <si>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</si>
  <si>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</si>
  <si>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</si>
  <si>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</si>
  <si>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</si>
  <si>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</si>
  <si>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</si>
  <si>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</si>
  <si>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</si>
  <si>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</si>
  <si>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</si>
  <si>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</si>
  <si>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</si>
  <si>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</si>
  <si>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</si>
  <si>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</si>
  <si>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</si>
  <si>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</si>
  <si>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</si>
  <si>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</si>
  <si>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</si>
  <si>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</si>
  <si>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</si>
  <si>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</si>
  <si>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</si>
  <si>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</si>
  <si>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</si>
  <si>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</si>
  <si>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</si>
  <si>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</si>
  <si>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</si>
  <si>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</si>
  <si>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</si>
  <si>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</si>
  <si>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</si>
  <si>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</si>
  <si>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</si>
  <si>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</si>
  <si>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</si>
  <si>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</si>
  <si>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</si>
  <si>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</si>
  <si>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</si>
  <si>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</si>
  <si>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</si>
  <si>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</si>
  <si>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</si>
  <si>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</si>
  <si>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</si>
  <si>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</si>
  <si>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</si>
  <si>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</si>
  <si>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</si>
  <si>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</si>
  <si>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</si>
  <si>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</si>
  <si>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</si>
  <si>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</si>
  <si>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</si>
  <si>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</si>
  <si>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</si>
  <si>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</si>
  <si>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</si>
  <si>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</si>
  <si>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</si>
  <si>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</si>
  <si>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</si>
  <si>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</si>
  <si>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</si>
  <si>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</si>
  <si>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</si>
  <si>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</si>
  <si>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</si>
  <si>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</si>
  <si>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</si>
  <si>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</si>
  <si>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</si>
  <si>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</si>
  <si>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</si>
  <si>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</si>
  <si>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</si>
  <si>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</si>
  <si>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</si>
  <si>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</si>
  <si>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</si>
  <si>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</si>
  <si>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</si>
  <si>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</si>
  <si>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</si>
  <si>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</si>
  <si>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</si>
  <si>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</si>
  <si>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</si>
  <si>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</si>
  <si>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</si>
  <si>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</si>
  <si>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</si>
  <si>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</si>
  <si>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</si>
  <si>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</si>
  <si>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</si>
  <si>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</si>
  <si>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</si>
  <si>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</si>
  <si>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</si>
  <si>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</si>
  <si>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</si>
  <si>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</si>
  <si>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</si>
  <si>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</si>
  <si>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</si>
  <si>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</si>
  <si>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</si>
  <si>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</si>
  <si>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</si>
  <si>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</si>
  <si>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</si>
  <si>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</si>
  <si>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</si>
  <si>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</si>
  <si>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</si>
  <si>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</si>
  <si>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</si>
  <si>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</si>
  <si>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</si>
  <si>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</si>
  <si>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</si>
  <si>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</si>
  <si>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</si>
  <si>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</si>
  <si>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</si>
  <si>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</si>
  <si>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</si>
  <si>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</si>
  <si>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</si>
  <si>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</si>
  <si>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</si>
  <si>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</si>
  <si>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</si>
  <si>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</si>
  <si>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</si>
  <si>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</si>
  <si>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</si>
  <si>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</si>
  <si>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</si>
  <si>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</si>
  <si>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</si>
  <si>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</si>
  <si>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</si>
  <si>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</si>
  <si>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</si>
  <si>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</si>
  <si>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</si>
  <si>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</si>
  <si>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</si>
  <si>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</si>
  <si>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</si>
  <si>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</si>
  <si>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</si>
  <si>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</si>
  <si>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</si>
  <si>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</si>
  <si>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</si>
  <si>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</si>
  <si>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</si>
  <si>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</si>
  <si>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</si>
  <si>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</si>
  <si>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</si>
  <si>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</si>
  <si>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</si>
  <si>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</si>
  <si>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</si>
  <si>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</si>
  <si>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</si>
  <si>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</si>
  <si>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</si>
  <si>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</si>
  <si>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</si>
  <si>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</si>
  <si>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</si>
  <si>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</si>
  <si>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</si>
  <si>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</si>
  <si>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</si>
  <si>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</si>
  <si>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</si>
  <si>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</si>
  <si>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</si>
  <si>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</si>
  <si>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</si>
  <si>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</si>
  <si>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</si>
  <si>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</si>
  <si>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</si>
  <si>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</si>
  <si>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</si>
  <si>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</si>
  <si>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</si>
  <si>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</si>
  <si>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</si>
  <si>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</si>
  <si>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</si>
  <si>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</si>
  <si>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</si>
  <si>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</si>
  <si>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</si>
  <si>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</si>
  <si>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</si>
  <si>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</si>
  <si>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</si>
  <si>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</si>
  <si>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</si>
  <si>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</si>
  <si>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</si>
  <si>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</si>
  <si>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</si>
  <si>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</si>
  <si>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</si>
  <si>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</si>
  <si>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</si>
  <si>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</si>
  <si>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</si>
  <si>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</si>
  <si>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</si>
  <si>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</si>
  <si>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</si>
  <si>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</si>
  <si>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</si>
  <si>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</si>
  <si>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</si>
  <si>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</si>
  <si>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</si>
  <si>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</si>
  <si>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</si>
  <si>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</si>
  <si>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</si>
  <si>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</si>
  <si>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</si>
  <si>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</si>
  <si>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</si>
  <si>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</si>
  <si>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</si>
  <si>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</si>
  <si>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</si>
  <si>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</si>
  <si>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</si>
  <si>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</si>
  <si>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</si>
  <si>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</si>
  <si>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</si>
  <si>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</si>
  <si>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</si>
  <si>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</si>
  <si>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</si>
  <si>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</si>
  <si>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</si>
  <si>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</si>
  <si>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</si>
  <si>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</si>
  <si>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</si>
  <si>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</si>
  <si>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</si>
  <si>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</si>
  <si>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</si>
  <si>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</si>
  <si>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</si>
  <si>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</si>
  <si>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</si>
  <si>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</si>
  <si>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</si>
  <si>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</si>
  <si>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</si>
  <si>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</si>
  <si>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</si>
  <si>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</si>
  <si>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</si>
  <si>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</si>
  <si>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</si>
  <si>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</si>
  <si>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</si>
  <si>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</si>
  <si>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</si>
  <si>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</si>
  <si>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</si>
  <si>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</si>
  <si>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</si>
  <si>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</si>
  <si>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</si>
  <si>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</si>
  <si>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</si>
  <si>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</si>
  <si>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</si>
  <si>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</si>
  <si>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</si>
  <si>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</si>
  <si>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</si>
  <si>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</si>
  <si>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</si>
  <si>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</si>
  <si>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</si>
  <si>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</si>
  <si>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</si>
  <si>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</si>
  <si>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</si>
  <si>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</si>
  <si>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</si>
  <si>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</si>
  <si>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</si>
  <si>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</si>
  <si>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</si>
  <si>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</si>
  <si>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</si>
  <si>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</si>
  <si>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</si>
  <si>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</si>
  <si>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</si>
  <si>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</si>
  <si>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</si>
  <si>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</si>
  <si>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</si>
  <si>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</si>
  <si>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</si>
  <si>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</si>
  <si>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</si>
  <si>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</si>
  <si>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</si>
  <si>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</si>
  <si>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</si>
  <si>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</si>
  <si>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</si>
  <si>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</si>
  <si>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</si>
  <si>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</si>
  <si>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</si>
  <si>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</si>
  <si>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</si>
  <si>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</si>
  <si>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</si>
  <si>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</si>
  <si>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</si>
  <si>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</si>
  <si>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</si>
  <si>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</si>
  <si>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</si>
  <si>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</si>
  <si>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</si>
  <si>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</si>
  <si>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</si>
  <si>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</si>
  <si>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</si>
  <si>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</si>
  <si>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</si>
  <si>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</si>
  <si>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</si>
  <si>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</si>
  <si>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</si>
  <si>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</si>
  <si>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</si>
  <si>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</si>
  <si>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</si>
  <si>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</si>
  <si>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</si>
  <si>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</si>
  <si>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</si>
  <si>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</si>
  <si>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</si>
  <si>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</si>
  <si>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</si>
  <si>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</si>
  <si>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</si>
  <si>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</si>
  <si>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</si>
  <si>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</si>
  <si>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</si>
  <si>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</si>
  <si>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</si>
  <si>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</si>
  <si>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</si>
  <si>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</si>
  <si>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</si>
  <si>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</si>
  <si>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</si>
  <si>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</si>
  <si>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</si>
  <si>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</si>
  <si>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</si>
  <si>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</si>
  <si>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</si>
  <si>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</si>
  <si>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</si>
  <si>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</si>
  <si>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</si>
  <si>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</si>
  <si>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</si>
  <si>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</si>
  <si>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</si>
  <si>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</si>
  <si>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</si>
  <si>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</si>
  <si>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</si>
  <si>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</si>
  <si>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</si>
  <si>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</si>
  <si>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</si>
  <si>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</si>
  <si>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</si>
  <si>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</si>
  <si>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</si>
  <si>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</si>
  <si>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</si>
  <si>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</si>
  <si>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</si>
  <si>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</si>
  <si>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</si>
  <si>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</si>
  <si>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</si>
  <si>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</si>
  <si>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</si>
  <si>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</si>
  <si>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</si>
  <si>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</si>
  <si>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</si>
  <si>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</si>
  <si>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</si>
  <si>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</si>
  <si>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</si>
  <si>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</si>
  <si>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</si>
  <si>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</si>
  <si>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</si>
  <si>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</si>
  <si>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</si>
  <si>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</si>
  <si>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</si>
  <si>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</si>
  <si>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</si>
  <si>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</si>
  <si>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</si>
  <si>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</si>
  <si>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</si>
  <si>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</si>
  <si>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</si>
  <si>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</si>
  <si>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</si>
  <si>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</si>
  <si>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</si>
  <si>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</si>
  <si>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</si>
  <si>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</si>
  <si>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</si>
  <si>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</si>
  <si>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</si>
  <si>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</si>
  <si>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</si>
  <si>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</si>
  <si>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</si>
  <si>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</si>
  <si>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</si>
  <si>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</si>
  <si>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</si>
  <si>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</si>
  <si>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</si>
  <si>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</si>
  <si>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</si>
  <si>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</si>
  <si>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</si>
  <si>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</si>
  <si>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</si>
  <si>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</si>
  <si>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</si>
  <si>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</si>
  <si>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</si>
  <si>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</si>
  <si>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</si>
  <si>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</si>
  <si>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</si>
  <si>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</si>
  <si>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</si>
  <si>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</si>
  <si>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</si>
  <si>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</si>
  <si>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</si>
  <si>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</si>
  <si>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</si>
  <si>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</si>
  <si>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</si>
  <si>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</si>
  <si>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</si>
  <si>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</si>
  <si>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</si>
  <si>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</si>
  <si>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</si>
  <si>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</si>
  <si>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</si>
  <si>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</si>
  <si>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</si>
  <si>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</si>
  <si>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</si>
  <si>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</si>
  <si>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</si>
  <si>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</si>
  <si>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</si>
  <si>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</si>
  <si>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</si>
  <si>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</si>
  <si>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</si>
  <si>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</si>
  <si>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</si>
  <si>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</si>
  <si>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</si>
  <si>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</si>
  <si>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</si>
  <si>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</si>
  <si>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</si>
  <si>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</si>
  <si>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</si>
  <si>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</si>
  <si>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</si>
  <si>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</si>
  <si>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</si>
  <si>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</si>
  <si>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</si>
  <si>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</si>
  <si>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</si>
  <si>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</si>
  <si>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</si>
  <si>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</si>
  <si>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</si>
  <si>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</si>
  <si>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</si>
  <si>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</si>
  <si>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</si>
  <si>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</si>
  <si>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</si>
  <si>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</si>
  <si>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</si>
  <si>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</si>
  <si>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</si>
  <si>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</si>
  <si>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</si>
  <si>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</si>
  <si>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</si>
  <si>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</si>
  <si>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</si>
  <si>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</si>
  <si>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</si>
  <si>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</si>
  <si>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</si>
  <si>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</si>
  <si>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</si>
  <si>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</si>
  <si>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</si>
  <si>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</si>
  <si>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</si>
  <si>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</si>
  <si>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</si>
  <si>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</si>
  <si>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</si>
  <si>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</si>
  <si>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</si>
  <si>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</si>
  <si>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</si>
  <si>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</si>
  <si>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</si>
  <si>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</si>
  <si>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</si>
  <si>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</si>
  <si>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</si>
  <si>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</si>
  <si>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</si>
  <si>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</si>
  <si>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</si>
  <si>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</si>
  <si>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</si>
  <si>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</si>
  <si>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</si>
  <si>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</si>
  <si>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</si>
  <si>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</si>
  <si>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</si>
  <si>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</si>
  <si>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</si>
  <si>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</si>
  <si>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</si>
  <si>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</si>
  <si>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</si>
  <si>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</si>
  <si>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</si>
  <si>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</si>
  <si>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</si>
  <si>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</si>
  <si>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</si>
  <si>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</si>
  <si>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</si>
  <si>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</si>
  <si>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</si>
  <si>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</si>
  <si>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</si>
  <si>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</si>
  <si>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</si>
  <si>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</si>
  <si>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</si>
  <si>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</si>
  <si>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</si>
  <si>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</si>
  <si>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</si>
  <si>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</si>
  <si>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</si>
  <si>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</si>
  <si>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</si>
  <si>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</si>
  <si>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</si>
  <si>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</si>
  <si>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</si>
  <si>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</si>
  <si>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</si>
  <si>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</si>
  <si>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</si>
  <si>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</si>
  <si>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</si>
  <si>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</si>
  <si>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</si>
  <si>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</si>
  <si>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</si>
  <si>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</si>
  <si>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</si>
  <si>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</si>
  <si>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</si>
  <si>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</si>
  <si>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</si>
  <si>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</si>
  <si>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</si>
  <si>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</si>
  <si>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</si>
  <si>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</si>
  <si>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</si>
  <si>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</si>
  <si>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</si>
  <si>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</si>
  <si>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</si>
  <si>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</si>
  <si>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</si>
  <si>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</si>
  <si>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</si>
  <si>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</si>
  <si>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</si>
  <si>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</si>
  <si>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</si>
  <si>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</si>
  <si>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</si>
  <si>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</si>
  <si>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</si>
  <si>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</si>
  <si>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</si>
  <si>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</si>
  <si>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</si>
  <si>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</si>
  <si>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</si>
  <si>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</si>
  <si>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</si>
  <si>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</si>
  <si>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</si>
  <si>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</si>
  <si>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</si>
  <si>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</si>
  <si>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</si>
  <si>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</si>
  <si>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</si>
  <si>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</si>
  <si>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</si>
  <si>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</si>
  <si>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</si>
  <si>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</si>
  <si>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</si>
  <si>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</si>
  <si>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</si>
  <si>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</si>
  <si>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</si>
  <si>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</si>
  <si>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</si>
  <si>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</si>
  <si>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</si>
  <si>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</si>
  <si>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</si>
  <si>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</si>
  <si>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</si>
  <si>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</si>
  <si>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</si>
  <si>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</si>
  <si>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</si>
  <si>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</si>
  <si>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</si>
  <si>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</si>
  <si>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</si>
  <si>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</si>
  <si>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</si>
  <si>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</si>
  <si>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</si>
  <si>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</si>
  <si>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</si>
  <si>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</si>
  <si>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</si>
  <si>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</si>
  <si>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</si>
  <si>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</si>
  <si>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</si>
  <si>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</si>
  <si>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</si>
  <si>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</si>
  <si>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</si>
  <si>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</si>
  <si>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</si>
  <si>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</si>
  <si>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</si>
  <si>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</si>
  <si>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</si>
  <si>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</si>
  <si>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</si>
  <si>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</si>
  <si>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</si>
  <si>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</si>
  <si>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</si>
  <si>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</si>
  <si>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</si>
  <si>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</si>
  <si>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</si>
  <si>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</si>
  <si>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</si>
  <si>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</si>
  <si>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</si>
  <si>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</si>
  <si>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</si>
  <si>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</si>
  <si>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</si>
  <si>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</si>
  <si>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</si>
  <si>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</si>
  <si>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</si>
  <si>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</si>
  <si>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</si>
  <si>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</si>
  <si>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</si>
  <si>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</si>
  <si>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</si>
  <si>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</si>
  <si>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</si>
  <si>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</si>
  <si>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</si>
  <si>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</si>
  <si>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</si>
  <si>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</si>
  <si>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</si>
  <si>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</si>
  <si>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</si>
  <si>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</si>
  <si>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</si>
  <si>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</si>
  <si>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</si>
  <si>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</si>
  <si>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</si>
  <si>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</si>
  <si>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</si>
  <si>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</si>
  <si>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</si>
  <si>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</si>
  <si>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</si>
  <si>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</si>
  <si>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</si>
  <si>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</si>
  <si>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</si>
  <si>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</si>
  <si>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</si>
  <si>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</si>
  <si>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</si>
  <si>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</si>
  <si>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</si>
  <si>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</si>
  <si>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</si>
  <si>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</si>
  <si>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</si>
  <si>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</si>
  <si>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</si>
  <si>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</si>
  <si>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</si>
  <si>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</si>
  <si>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</si>
  <si>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</si>
  <si>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</si>
  <si>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</si>
  <si>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</si>
  <si>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</si>
  <si>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</si>
  <si>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</si>
  <si>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</si>
  <si>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</si>
  <si>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</si>
  <si>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</si>
  <si>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</si>
  <si>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</si>
  <si>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</si>
  <si>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</si>
  <si>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</si>
  <si>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</si>
  <si>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</si>
  <si>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</si>
  <si>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</si>
  <si>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</si>
  <si>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</si>
  <si>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</si>
  <si>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</si>
  <si>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</si>
  <si>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</si>
  <si>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</si>
  <si>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</si>
  <si>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</si>
  <si>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</si>
  <si>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</si>
  <si>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</si>
  <si>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</si>
  <si>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</si>
  <si>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</si>
  <si>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</si>
  <si>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</si>
  <si>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</si>
  <si>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</si>
  <si>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</si>
  <si>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</si>
  <si>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</si>
  <si>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</si>
  <si>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</si>
  <si>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</si>
  <si>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</si>
  <si>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</si>
  <si>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</si>
  <si>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</si>
  <si>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</si>
  <si>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</si>
  <si>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</si>
  <si>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</si>
  <si>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</si>
  <si>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</si>
  <si>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</si>
  <si>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</si>
  <si>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</si>
  <si>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</si>
  <si>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</si>
  <si>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</si>
  <si>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</si>
  <si>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</si>
  <si>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</si>
  <si>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</si>
  <si>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</si>
  <si>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</si>
  <si>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</si>
  <si>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</si>
  <si>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</si>
  <si>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</si>
  <si>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</si>
  <si>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</si>
  <si>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</si>
  <si>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</si>
  <si>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</si>
  <si>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</si>
  <si>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</si>
  <si>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</si>
  <si>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</si>
  <si>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</si>
  <si>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</si>
  <si>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</si>
  <si>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</si>
  <si>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</si>
  <si>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</si>
  <si>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</si>
  <si>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</si>
  <si>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</si>
  <si>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</si>
  <si>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</si>
  <si>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</si>
  <si>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</si>
  <si>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</si>
  <si>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</si>
  <si>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</si>
  <si>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</si>
  <si>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</si>
  <si>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</si>
  <si>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</si>
  <si>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</si>
  <si>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</si>
  <si>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</si>
  <si>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</si>
  <si>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</si>
  <si>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</si>
  <si>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</si>
  <si>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</si>
  <si>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</si>
  <si>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</si>
  <si>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</si>
  <si>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</si>
  <si>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</si>
  <si>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</si>
  <si>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</si>
  <si>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</si>
  <si>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</si>
  <si>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</si>
  <si>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</si>
  <si>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</si>
  <si>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</si>
  <si>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</si>
  <si>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</si>
  <si>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</si>
  <si>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</si>
  <si>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</si>
  <si>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</si>
  <si>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</si>
  <si>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</si>
  <si>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</si>
  <si>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</si>
  <si>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</si>
  <si>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</si>
  <si>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</si>
  <si>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</si>
  <si>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</si>
  <si>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</si>
  <si>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</si>
  <si>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</si>
  <si>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</si>
  <si>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</si>
  <si>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</si>
  <si>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</si>
  <si>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</si>
  <si>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</si>
  <si>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</si>
  <si>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</si>
  <si>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</si>
  <si>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</si>
  <si>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</si>
  <si>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</si>
  <si>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</si>
  <si>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</si>
  <si>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</si>
  <si>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</si>
  <si>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</si>
  <si>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</si>
  <si>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</si>
  <si>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</si>
  <si>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</si>
  <si>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</si>
  <si>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</si>
  <si>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</si>
  <si>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</si>
  <si>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</si>
  <si>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</si>
  <si>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</si>
  <si>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</si>
  <si>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</si>
  <si>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</si>
  <si>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</si>
  <si>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</si>
  <si>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</si>
  <si>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</si>
  <si>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</si>
  <si>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</si>
  <si>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</si>
  <si>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</si>
  <si>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</si>
  <si>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</si>
  <si>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</si>
  <si>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</si>
  <si>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</si>
  <si>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</si>
  <si>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</si>
  <si>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</si>
  <si>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</si>
  <si>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</si>
  <si>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</si>
  <si>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</si>
  <si>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</si>
  <si>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</si>
  <si>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</si>
  <si>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</si>
  <si>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</si>
  <si>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</si>
  <si>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</si>
  <si>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</si>
  <si>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</si>
  <si>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</si>
  <si>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</si>
  <si>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</si>
  <si>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</si>
  <si>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</si>
  <si>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</si>
  <si>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</si>
  <si>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</si>
  <si>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</si>
  <si>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</si>
  <si>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</si>
  <si>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</si>
  <si>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</si>
  <si>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</si>
  <si>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</si>
  <si>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</si>
  <si>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</si>
  <si>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</si>
  <si>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</si>
  <si>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</si>
  <si>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</si>
  <si>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</si>
  <si>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</si>
  <si>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</si>
  <si>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</si>
  <si>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</si>
  <si>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</si>
  <si>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</si>
  <si>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</si>
  <si>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</si>
  <si>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</si>
  <si>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</si>
  <si>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</si>
  <si>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</si>
  <si>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</si>
  <si>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</si>
  <si>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</si>
  <si>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</si>
  <si>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</si>
  <si>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</si>
  <si>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</si>
  <si>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</si>
  <si>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</si>
  <si>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</si>
  <si>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</si>
  <si>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</si>
  <si>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</si>
  <si>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</si>
  <si>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</si>
  <si>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</si>
  <si>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</si>
  <si>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</si>
  <si>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</si>
  <si>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</si>
  <si>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</si>
  <si>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</si>
  <si>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</si>
  <si>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</si>
  <si>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</si>
  <si>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</si>
  <si>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</si>
  <si>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</si>
  <si>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</si>
  <si>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</si>
  <si>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</si>
  <si>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</si>
  <si>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</si>
  <si>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</si>
  <si>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</si>
  <si>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</si>
  <si>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</si>
  <si>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</si>
  <si>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</si>
  <si>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</si>
  <si>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</si>
  <si>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</si>
  <si>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</si>
  <si>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</si>
  <si>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</si>
  <si>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</si>
  <si>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</si>
  <si>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</si>
  <si>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</si>
  <si>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</si>
  <si>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</si>
  <si>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</si>
  <si>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</si>
  <si>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</si>
  <si>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</si>
  <si>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</si>
  <si>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</si>
  <si>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</si>
  <si>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</si>
  <si>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</si>
  <si>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</si>
  <si>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</si>
  <si>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</si>
  <si>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</si>
  <si>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</si>
  <si>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</si>
  <si>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</si>
  <si>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</si>
  <si>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</si>
  <si>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</si>
  <si>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</si>
  <si>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</si>
  <si>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</si>
  <si>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</si>
  <si>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</si>
  <si>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</si>
  <si>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</si>
  <si>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</si>
  <si>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</si>
  <si>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</si>
  <si>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</si>
  <si>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</si>
  <si>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</si>
  <si>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</si>
  <si>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</si>
  <si>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</si>
  <si>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</si>
  <si>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</si>
  <si>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</si>
  <si>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</si>
  <si>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</si>
  <si>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</si>
  <si>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</si>
  <si>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</si>
  <si>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</si>
  <si>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</si>
  <si>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</si>
  <si>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</si>
  <si>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</si>
  <si>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</si>
  <si>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</si>
  <si>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</si>
  <si>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</si>
  <si>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</si>
  <si>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</si>
  <si>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</si>
  <si>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</si>
  <si>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</si>
  <si>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</si>
  <si>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</si>
  <si>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</si>
  <si>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</si>
  <si>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</si>
  <si>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</si>
  <si>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</si>
  <si>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</si>
  <si>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</si>
  <si>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</si>
  <si>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</si>
  <si>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</si>
  <si>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</si>
  <si>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</si>
  <si>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</si>
  <si>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</si>
  <si>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</si>
  <si>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</si>
  <si>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</si>
  <si>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</si>
  <si>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</si>
  <si>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</si>
  <si>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</si>
  <si>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</si>
  <si>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</si>
  <si>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</si>
  <si>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</si>
  <si>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</si>
  <si>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</si>
  <si>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</si>
  <si>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</si>
  <si>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</si>
  <si>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</si>
  <si>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</si>
  <si>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</si>
  <si>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</si>
  <si>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</si>
  <si>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</si>
  <si>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</si>
  <si>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</si>
  <si>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</si>
  <si>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</si>
  <si>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</si>
  <si>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</si>
  <si>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</si>
  <si>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</si>
  <si>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</si>
  <si>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</si>
  <si>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</si>
  <si>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</si>
  <si>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</si>
  <si>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</si>
  <si>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</si>
  <si>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</si>
  <si>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</si>
  <si>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</si>
  <si>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</si>
  <si>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</si>
  <si>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</si>
  <si>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</si>
  <si>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</si>
  <si>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</si>
  <si>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</si>
  <si>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</si>
  <si>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</si>
  <si>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</si>
  <si>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</si>
  <si>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</si>
  <si>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</si>
  <si>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</si>
  <si>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</si>
  <si>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</si>
  <si>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</si>
  <si>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</si>
  <si>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</si>
  <si>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</si>
  <si>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</si>
  <si>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</si>
  <si>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</si>
  <si>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</si>
  <si>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</si>
  <si>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</si>
  <si>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</si>
  <si>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</si>
  <si>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</si>
  <si>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</si>
  <si>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</si>
  <si>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</si>
  <si>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</si>
  <si>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</si>
  <si>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</si>
  <si>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</si>
  <si>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</si>
  <si>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</si>
  <si>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</si>
  <si>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</si>
  <si>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</si>
  <si>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</si>
  <si>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</si>
  <si>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</si>
  <si>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</si>
  <si>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</si>
  <si>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</si>
  <si>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</si>
  <si>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</si>
  <si>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</si>
  <si>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</si>
  <si>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</si>
  <si>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</si>
  <si>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</si>
  <si>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</si>
  <si>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</si>
  <si>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</si>
  <si>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</si>
  <si>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</si>
  <si>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</si>
  <si>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</si>
  <si>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</si>
  <si>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</si>
  <si>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</si>
  <si>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</si>
  <si>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</si>
  <si>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</si>
  <si>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</si>
  <si>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</si>
  <si>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</si>
  <si>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</si>
  <si>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</si>
  <si>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</si>
  <si>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</si>
  <si>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</si>
  <si>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</si>
  <si>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</si>
  <si>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</si>
  <si>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</si>
  <si>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</si>
  <si>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</si>
  <si>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</si>
  <si>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</si>
  <si>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</si>
  <si>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</si>
  <si>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</si>
  <si>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</si>
  <si>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</si>
  <si>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</si>
  <si>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</si>
  <si>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</si>
  <si>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</si>
  <si>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</si>
  <si>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</si>
  <si>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</si>
  <si>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</si>
  <si>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</si>
  <si>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</si>
  <si>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</si>
  <si>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</si>
  <si>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</si>
  <si>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</si>
  <si>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</si>
  <si>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</si>
  <si>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</si>
  <si>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</si>
  <si>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</si>
  <si>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</si>
  <si>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</si>
  <si>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</si>
  <si>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</si>
  <si>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</si>
  <si>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</si>
  <si>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</si>
  <si>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</si>
  <si>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</si>
  <si>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</si>
  <si>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</si>
  <si>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</si>
  <si>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</si>
  <si>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</si>
  <si>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</si>
  <si>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</si>
  <si>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</si>
  <si>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</si>
  <si>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</si>
  <si>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</si>
  <si>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</si>
  <si>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</si>
  <si>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</si>
  <si>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</si>
  <si>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</si>
  <si>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</si>
  <si>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</si>
  <si>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</si>
  <si>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</si>
  <si>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</si>
  <si>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</si>
  <si>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</si>
  <si>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</si>
  <si>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</si>
  <si>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</si>
  <si>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</si>
  <si>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</si>
  <si>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</si>
  <si>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</si>
  <si>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</si>
  <si>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</si>
  <si>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</si>
  <si>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</si>
  <si>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</si>
  <si>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</si>
  <si>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</si>
  <si>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</si>
  <si>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</si>
  <si>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</si>
  <si>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</si>
  <si>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</si>
  <si>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</si>
  <si>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</si>
  <si>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</si>
  <si>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</si>
  <si>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</si>
  <si>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</si>
  <si>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</si>
  <si>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</si>
  <si>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</si>
  <si>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</si>
  <si>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</si>
  <si>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</si>
  <si>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</si>
  <si>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</si>
  <si>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</si>
  <si>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</si>
  <si>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</si>
  <si>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</si>
  <si>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</si>
  <si>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</si>
  <si>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</si>
  <si>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</si>
  <si>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</si>
  <si>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</si>
  <si>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</si>
  <si>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</si>
  <si>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</si>
  <si>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</si>
  <si>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</si>
  <si>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</si>
  <si>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</si>
  <si>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</si>
  <si>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</si>
  <si>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</si>
  <si>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</si>
  <si>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</si>
  <si>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</si>
  <si>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</si>
  <si>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</si>
  <si>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</si>
  <si>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</si>
  <si>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</si>
  <si>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</si>
  <si>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</si>
  <si>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</si>
  <si>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</si>
  <si>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</si>
  <si>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</si>
  <si>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</si>
  <si>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</si>
  <si>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</si>
  <si>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</si>
  <si>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</si>
  <si>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</si>
  <si>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</si>
  <si>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</si>
  <si>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</si>
  <si>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</si>
  <si>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</si>
  <si>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</si>
  <si>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</si>
  <si>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</si>
  <si>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</si>
  <si>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</si>
  <si>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</si>
  <si>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</si>
  <si>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</si>
  <si>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</si>
  <si>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</si>
  <si>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</si>
  <si>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</si>
  <si>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</si>
  <si>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</si>
  <si>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</si>
  <si>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</si>
  <si>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</si>
  <si>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</si>
  <si>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</si>
  <si>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</si>
  <si>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</si>
  <si>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</si>
  <si>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</si>
  <si>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</si>
  <si>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</si>
  <si>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</si>
  <si>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</si>
  <si>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</si>
  <si>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</si>
  <si>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</si>
  <si>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</si>
  <si>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</si>
  <si>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</si>
  <si>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</si>
  <si>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</si>
  <si>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</si>
  <si>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</si>
  <si>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</si>
  <si>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</si>
  <si>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</si>
  <si>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</si>
  <si>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</si>
  <si>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</si>
  <si>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</si>
  <si>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</si>
  <si>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</si>
  <si>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</si>
  <si>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</si>
  <si>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</si>
  <si>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</si>
  <si>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</si>
  <si>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</si>
  <si>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</si>
  <si>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</si>
  <si>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</si>
  <si>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</si>
  <si>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</si>
  <si>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</si>
  <si>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</si>
  <si>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</si>
  <si>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</si>
  <si>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</si>
  <si>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</si>
  <si>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</si>
  <si>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</si>
  <si>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</si>
  <si>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</si>
  <si>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</si>
  <si>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</si>
  <si>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</si>
  <si>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</si>
  <si>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</si>
  <si>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</si>
  <si>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</si>
  <si>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</si>
  <si>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</si>
  <si>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</si>
  <si>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</si>
  <si>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</si>
  <si>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</si>
  <si>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</si>
  <si>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</si>
  <si>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</si>
  <si>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</si>
  <si>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</si>
  <si>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</si>
  <si>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</si>
  <si>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</si>
  <si>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</si>
  <si>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</si>
  <si>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</si>
  <si>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</si>
  <si>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</si>
  <si>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</si>
  <si>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</si>
  <si>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</si>
  <si>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</si>
  <si>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</si>
  <si>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</si>
  <si>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</si>
  <si>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</si>
  <si>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</si>
  <si>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</si>
  <si>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</si>
  <si>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</si>
  <si>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</si>
  <si>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</si>
  <si>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</si>
  <si>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</si>
  <si>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</si>
  <si>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</si>
  <si>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</si>
  <si>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</si>
  <si>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</si>
  <si>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</si>
  <si>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</si>
  <si>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</si>
  <si>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</si>
  <si>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</si>
  <si>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</si>
  <si>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</si>
  <si>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</si>
  <si>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</si>
  <si>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</si>
  <si>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</si>
  <si>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</si>
  <si>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</si>
  <si>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</si>
  <si>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</si>
  <si>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</si>
  <si>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</si>
  <si>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</si>
  <si>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</si>
  <si>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</si>
  <si>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</si>
  <si>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</si>
  <si>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</si>
  <si>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</si>
  <si>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</si>
  <si>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</si>
  <si>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</si>
  <si>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</si>
  <si>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</si>
  <si>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</si>
  <si>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</si>
  <si>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</si>
  <si>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</si>
  <si>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</si>
  <si>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</si>
  <si>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</si>
  <si>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</si>
  <si>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</si>
  <si>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</si>
  <si>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</si>
  <si>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</si>
  <si>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</si>
  <si>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</si>
  <si>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</si>
  <si>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</si>
  <si>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</si>
  <si>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</si>
  <si>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</si>
  <si>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</si>
  <si>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</si>
  <si>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</si>
  <si>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</si>
  <si>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</si>
  <si>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</si>
  <si>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</si>
  <si>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</si>
  <si>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</si>
  <si>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</si>
  <si>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</si>
  <si>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</si>
  <si>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</si>
  <si>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</si>
  <si>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</si>
  <si>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</si>
  <si>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</si>
  <si>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</si>
  <si>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</si>
  <si>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</si>
  <si>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</si>
  <si>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</si>
  <si>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</si>
  <si>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</si>
  <si>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</si>
  <si>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</si>
  <si>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</si>
  <si>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</si>
  <si>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</si>
  <si>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</si>
  <si>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</si>
  <si>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</si>
  <si>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</si>
  <si>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</si>
  <si>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</si>
  <si>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</si>
  <si>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</si>
  <si>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</si>
  <si>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</si>
  <si>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</si>
  <si>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</si>
  <si>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</si>
  <si>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</si>
  <si>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</si>
  <si>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</si>
  <si>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</si>
  <si>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</si>
  <si>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</si>
  <si>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</si>
  <si>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</si>
  <si>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</si>
  <si>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</si>
  <si>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</si>
  <si>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</si>
  <si>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</si>
  <si>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</si>
  <si>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</si>
  <si>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</si>
  <si>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</si>
  <si>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</si>
  <si>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</si>
  <si>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</si>
  <si>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</si>
  <si>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</si>
  <si>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</si>
  <si>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</si>
  <si>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</si>
  <si>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</si>
  <si>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</si>
  <si>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</si>
  <si>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</si>
  <si>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</si>
  <si>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</si>
  <si>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</si>
  <si>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</si>
  <si>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</si>
  <si>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</si>
  <si>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</si>
  <si>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</si>
  <si>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</si>
  <si>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</si>
  <si>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</si>
  <si>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</si>
  <si>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</si>
  <si>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</si>
  <si>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</si>
  <si>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</si>
  <si>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</si>
  <si>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</si>
  <si>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</si>
  <si>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</si>
  <si>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</si>
  <si>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</si>
  <si>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</si>
  <si>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</si>
  <si>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</si>
  <si>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</si>
  <si>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</si>
  <si>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</si>
  <si>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</si>
  <si>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</si>
  <si>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</si>
  <si>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</si>
  <si>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</si>
  <si>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</si>
  <si>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</si>
  <si>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</si>
  <si>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</si>
  <si>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</si>
  <si>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</si>
  <si>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</si>
  <si>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</si>
  <si>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</si>
  <si>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</si>
  <si>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</si>
  <si>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</si>
  <si>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</si>
  <si>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</si>
  <si>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</si>
  <si>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</si>
  <si>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</si>
  <si>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</si>
  <si>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</si>
  <si>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</si>
  <si>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</si>
  <si>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</si>
  <si>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</si>
  <si>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</si>
  <si>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</si>
  <si>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</si>
  <si>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</si>
  <si>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</si>
  <si>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</si>
  <si>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</si>
  <si>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</si>
  <si>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</si>
  <si>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</si>
  <si>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</si>
  <si>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</si>
  <si>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</si>
  <si>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</si>
  <si>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</si>
  <si>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</si>
  <si>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</si>
  <si>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</si>
  <si>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</si>
  <si>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</si>
  <si>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</si>
  <si>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</si>
  <si>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</si>
  <si>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</si>
  <si>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</si>
  <si>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</si>
  <si>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</si>
  <si>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</si>
  <si>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</si>
  <si>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</si>
  <si>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</si>
  <si>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</si>
  <si>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</si>
  <si>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</si>
  <si>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</si>
  <si>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</si>
  <si>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</si>
  <si>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</si>
  <si>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</si>
  <si>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</si>
  <si>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</si>
  <si>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</si>
  <si>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</si>
  <si>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</si>
  <si>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</si>
  <si>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</si>
  <si>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</si>
  <si>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</si>
  <si>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</si>
  <si>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</si>
  <si>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</si>
  <si>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</si>
  <si>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</si>
  <si>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</si>
  <si>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</si>
  <si>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</si>
  <si>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</si>
  <si>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</si>
  <si>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</si>
  <si>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</si>
  <si>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</si>
  <si>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</si>
  <si>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</si>
  <si>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</si>
  <si>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</si>
  <si>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</si>
  <si>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</si>
  <si>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</si>
  <si>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</si>
  <si>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</si>
  <si>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</si>
  <si>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</si>
  <si>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</si>
  <si>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</si>
  <si>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</si>
  <si>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</si>
  <si>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</si>
  <si>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</si>
  <si>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</si>
  <si>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</si>
  <si>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</si>
  <si>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</si>
  <si>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</si>
  <si>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</si>
  <si>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</si>
  <si>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</si>
  <si>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</si>
  <si>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</si>
  <si>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</si>
  <si>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</si>
  <si>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</si>
  <si>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</si>
  <si>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</si>
  <si>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</si>
  <si>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</si>
  <si>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</si>
  <si>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</si>
  <si>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</si>
  <si>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</si>
  <si>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</si>
  <si>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</si>
  <si>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</si>
  <si>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</si>
  <si>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</si>
  <si>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</si>
  <si>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</si>
  <si>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</si>
  <si>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</si>
  <si>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</si>
  <si>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</si>
  <si>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</si>
  <si>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</si>
  <si>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</si>
  <si>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</si>
  <si>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</si>
  <si>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</si>
  <si>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</si>
  <si>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</si>
  <si>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</si>
  <si>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</si>
  <si>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</si>
  <si>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</si>
  <si>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</si>
  <si>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</si>
  <si>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</si>
  <si>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</si>
  <si>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</si>
  <si>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</si>
  <si>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</si>
  <si>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</si>
  <si>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</si>
  <si>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</si>
  <si>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</si>
  <si>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</si>
  <si>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</si>
  <si>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</si>
  <si>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</si>
  <si>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</si>
  <si>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</si>
  <si>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</si>
  <si>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</si>
  <si>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</si>
  <si>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</si>
  <si>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</si>
  <si>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</si>
  <si>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</si>
  <si>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</si>
  <si>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</si>
  <si>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</si>
  <si>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</si>
  <si>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</si>
  <si>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</si>
  <si>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</si>
  <si>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</si>
  <si>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</si>
  <si>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</si>
  <si>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</si>
  <si>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</si>
  <si>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</si>
  <si>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</si>
  <si>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</si>
  <si>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</si>
  <si>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</si>
  <si>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</si>
  <si>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</si>
  <si>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</si>
  <si>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</si>
  <si>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</si>
  <si>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</si>
  <si>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</si>
  <si>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</si>
  <si>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</si>
  <si>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</si>
  <si>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</si>
  <si>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</si>
  <si>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</si>
  <si>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</si>
  <si>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</si>
  <si>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</si>
  <si>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</si>
  <si>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</si>
  <si>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</si>
  <si>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</si>
  <si>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</si>
  <si>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</si>
  <si>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</si>
  <si>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</si>
  <si>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</si>
  <si>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</si>
  <si>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</si>
  <si>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</si>
  <si>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</si>
  <si>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</si>
  <si>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</si>
  <si>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</si>
  <si>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</si>
  <si>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</si>
  <si>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</si>
  <si>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</si>
  <si>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</si>
  <si>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</si>
  <si>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</si>
  <si>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</si>
  <si>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</si>
  <si>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</si>
  <si>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</si>
  <si>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</si>
  <si>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</si>
  <si>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</si>
  <si>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</si>
  <si>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</si>
  <si>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</si>
  <si>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</si>
  <si>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</si>
  <si>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</si>
  <si>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</si>
  <si>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</si>
  <si>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</si>
  <si>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</si>
  <si>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</si>
  <si>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</si>
  <si>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</si>
  <si>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</si>
  <si>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</si>
  <si>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</si>
  <si>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</si>
  <si>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</si>
  <si>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</si>
  <si>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</si>
  <si>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</si>
  <si>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</si>
  <si>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</si>
  <si>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</si>
  <si>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</si>
  <si>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</si>
  <si>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</si>
  <si>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</si>
  <si>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</si>
  <si>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</si>
  <si>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</si>
  <si>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</si>
  <si>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</si>
  <si>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</si>
  <si>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</si>
  <si>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</si>
  <si>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</si>
  <si>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</si>
  <si>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</si>
  <si>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</si>
  <si>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</si>
  <si>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</si>
  <si>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</si>
  <si>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</si>
  <si>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</si>
  <si>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</si>
  <si>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</si>
  <si>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</si>
  <si>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</si>
  <si>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</si>
  <si>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</si>
  <si>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</si>
  <si>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</si>
  <si>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</si>
  <si>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</si>
  <si>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</si>
  <si>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</si>
  <si>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</si>
  <si>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</si>
  <si>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</si>
  <si>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</si>
  <si>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</si>
  <si>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</si>
  <si>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</si>
  <si>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</si>
  <si>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</si>
  <si>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</si>
  <si>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</si>
  <si>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</si>
  <si>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</si>
  <si>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</si>
  <si>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</si>
  <si>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</si>
  <si>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</si>
  <si>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</si>
  <si>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</si>
  <si>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</si>
  <si>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</si>
  <si>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</si>
  <si>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</si>
  <si>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</si>
  <si>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</si>
  <si>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</si>
  <si>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</si>
  <si>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</si>
  <si>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</si>
  <si>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</si>
  <si>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</si>
  <si>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</si>
  <si>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</si>
  <si>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</si>
  <si>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</si>
  <si>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</si>
  <si>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</si>
  <si>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</si>
  <si>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</si>
  <si>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</si>
  <si>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</si>
  <si>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</si>
  <si>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</si>
  <si>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</si>
  <si>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</si>
  <si>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</si>
  <si>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</si>
  <si>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</si>
  <si>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</si>
  <si>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</si>
  <si>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</si>
  <si>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</si>
  <si>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</si>
  <si>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</si>
  <si>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</si>
  <si>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</si>
  <si>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</si>
  <si>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</si>
  <si>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</si>
  <si>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</si>
  <si>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</si>
  <si>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</si>
  <si>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</si>
  <si>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</si>
  <si>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</si>
  <si>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</si>
  <si>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</si>
  <si>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</si>
  <si>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</si>
  <si>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</si>
  <si>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</si>
  <si>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</si>
  <si>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</si>
  <si>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</si>
  <si>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</si>
  <si>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</si>
  <si>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</si>
  <si>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</si>
  <si>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</si>
  <si>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</si>
  <si>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</si>
  <si>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</si>
  <si>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</si>
  <si>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</si>
  <si>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</si>
  <si>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</si>
  <si>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</si>
  <si>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</si>
  <si>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</si>
  <si>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</si>
  <si>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</si>
  <si>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</si>
  <si>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</si>
  <si>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</si>
  <si>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</si>
  <si>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</si>
  <si>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</si>
  <si>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</si>
  <si>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</si>
  <si>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</si>
  <si>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</si>
  <si>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</si>
  <si>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</si>
  <si>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</si>
  <si>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</si>
  <si>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</si>
  <si>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</si>
  <si>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</si>
  <si>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</si>
  <si>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</si>
  <si>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</si>
  <si>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</si>
  <si>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</si>
  <si>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</si>
  <si>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</si>
  <si>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</si>
  <si>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</si>
  <si>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</si>
  <si>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</si>
  <si>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</si>
  <si>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</si>
  <si>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</si>
  <si>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</si>
  <si>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</si>
  <si>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</si>
  <si>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</si>
  <si>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</si>
  <si>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</si>
  <si>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</si>
  <si>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</si>
  <si>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</si>
  <si>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</si>
  <si>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</si>
  <si>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</si>
  <si>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</si>
  <si>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</si>
  <si>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</si>
  <si>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</si>
  <si>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</si>
  <si>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</si>
  <si>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</si>
  <si>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</si>
  <si>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</si>
  <si>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</si>
  <si>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</si>
  <si>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</si>
  <si>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</si>
  <si>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</si>
  <si>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</si>
  <si>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</si>
  <si>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</si>
  <si>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</si>
  <si>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</si>
  <si>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</si>
  <si>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</si>
  <si>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</si>
  <si>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</si>
  <si>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</si>
  <si>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</si>
  <si>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</si>
  <si>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</si>
  <si>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</si>
  <si>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</si>
  <si>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</si>
  <si>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</si>
  <si>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</si>
  <si>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</si>
  <si>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</si>
  <si>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</si>
  <si>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</si>
  <si>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</si>
  <si>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</si>
  <si>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</si>
  <si>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</si>
  <si>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</si>
  <si>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</si>
  <si>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</si>
  <si>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</si>
  <si>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</si>
  <si>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</si>
  <si>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</si>
  <si>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</si>
  <si>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</si>
  <si>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</si>
  <si>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</si>
  <si>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</si>
  <si>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</si>
  <si>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</si>
  <si>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</si>
  <si>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</si>
  <si>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</si>
  <si>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</si>
  <si>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</si>
  <si>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</si>
  <si>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</si>
  <si>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</si>
  <si>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</si>
  <si>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</si>
  <si>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</si>
  <si>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</si>
  <si>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</si>
  <si>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</si>
  <si>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</si>
  <si>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</si>
  <si>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at site </t>
  </si>
  <si>
    <t>PCM-20251125-00000396</t>
  </si>
  <si>
    <t xml:space="preserve"> team at site </t>
  </si>
  <si>
    <t>PCM-20251125-00000407</t>
  </si>
  <si>
    <t xml:space="preserve">team on way need 25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</si>
  <si>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</si>
  <si>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</si>
  <si>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</si>
  <si>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</si>
  <si>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</si>
  <si>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</si>
  <si>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</si>
  <si>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</si>
  <si>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</si>
  <si>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</si>
  <si>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</si>
  <si>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</si>
  <si>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</si>
  <si>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</si>
  <si>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</si>
  <si>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</si>
  <si>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</si>
  <si>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</si>
  <si>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</si>
  <si>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</si>
  <si>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</si>
  <si>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</si>
  <si>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</si>
  <si>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</si>
  <si>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</si>
  <si>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</si>
  <si>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</si>
  <si>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</si>
  <si>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</si>
  <si>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</si>
  <si>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</si>
  <si>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</si>
  <si>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</si>
  <si>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</si>
  <si>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</si>
  <si>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</si>
  <si>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</si>
  <si>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</si>
  <si>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</si>
  <si>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</si>
  <si>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</si>
  <si>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</si>
  <si>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</si>
  <si>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</si>
  <si>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</si>
  <si>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</si>
  <si>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</si>
  <si>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</si>
  <si>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</si>
  <si>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</si>
  <si>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</si>
  <si>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</si>
  <si>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</si>
  <si>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</si>
  <si>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</si>
  <si>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</si>
  <si>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</si>
  <si>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</si>
  <si>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</si>
  <si>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</si>
  <si>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</si>
  <si>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</si>
  <si>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</si>
  <si>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</si>
  <si>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</si>
  <si>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</si>
  <si>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</si>
  <si>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</si>
  <si>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</si>
  <si>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</si>
  <si>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</si>
  <si>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</si>
  <si>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</si>
  <si>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</si>
  <si>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</si>
  <si>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</si>
  <si>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</si>
  <si>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</si>
  <si>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</si>
  <si>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</si>
  <si>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</si>
  <si>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</si>
  <si>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</si>
  <si>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</si>
  <si>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</si>
  <si>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need 100 min</t>
  </si>
  <si>
    <t>no PCM</t>
  </si>
  <si>
    <t>ETA 40 MIN</t>
  </si>
  <si>
    <t>PCM-20251125-00000491</t>
  </si>
  <si>
    <t>EM team on the way ETA 45 min</t>
  </si>
  <si>
    <t xml:space="preserve"> PCM-20250215-00000830 </t>
  </si>
  <si>
    <t>LTE site still down and  site located in aramco area access issue need special permission</t>
  </si>
  <si>
    <t>PCM-20251124-00001626</t>
  </si>
  <si>
    <t>was night access issue / USF area team EM team on the way  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</si>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</sst>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8" totalsRowShown="0" headerRowDxfId="47" dataDxfId="46" headerRowBorderDxfId="44" tableBorderDxfId="45" totalsRowBorderDxfId="43">
  <autoFilter ref="A1:L3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323.38140879629645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0.57284398148476612</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7.4857870371488389E-2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6.2647222221130505E-2</v>
      </c>
      <c r="H5" s="131">
        <v>45986.262384259258</v>
      </c>
      <c r="I5" s="129" t="str">
        <f>IFERROR(VLOOKUP(D5,DB!A:F,6,0),"")</f>
        <v>Power Cube</v>
      </c>
      <c r="J5" s="129" t="str">
        <f>IFERROR(VLOOKUP(D5,DB!A:G,7,0),"")</f>
        <v>No BB Design+Weak</v>
      </c>
      <c r="K5" s="133" t="s">
        <v>39028</v>
      </c>
      <c r="L5" s="134" t="str">
        <f>IFERROR(VLOOKUP(D5,DB!A:I,9,0),"")</f>
        <v>Latis</v>
      </c>
    </row>
    <row r="6" spans="1:15" ht="15" customHeight="1">
      <c r="A6" s="153"/>
      <c r="B6" s="152" t="str">
        <f>IFERROR(VLOOKUP(D6,DB!A:K,11,0),"")</f>
        <v/>
      </c>
      <c r="C6" s="129"/>
      <c r="D6" s="127"/>
      <c r="E6" s="130"/>
      <c r="F6" s="131"/>
      <c r="G6" s="132">
        <f ca="1">IFERROR(NOW()-F6,"-")</f>
        <v>45986.329834722223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45986.329834722223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45986.329834722223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45986.329834722223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45986.329834722223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45986.329834722223</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45986.329834722223</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45986.329834722223</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45986.329834722223</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45986.329834722223</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45986.329834722223</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45986.329834722223</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45986.329834722223</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45986.329834722223</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45986.329834722223</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45986.329834722223</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45986.329834722223</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45986.329834722223</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45986.329834722223</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45986.329834722223</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45986.329834722223</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45986.329834722223</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45986.329834722223</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45986.329834722223</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45986.329834722223</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45986.329834722223</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45986.329834722223</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45986.329834722223</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45986.329834722223</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45986.329834722223</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45986.329834722223</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45986.329834722223</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45986.329834722223</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45986.329834722223</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45986.329834722223</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45986.329834722223</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45986.329834722223</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45986.329834722223</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45986.329834722223</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45986.329834722223</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45986.329834722223</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45986.329834722223</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45986.329834722223</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45986.329834722223</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45986.329834722223</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45986.329834722223</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45986.329834722223</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45986.329834722223</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45986.329834722223</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45986.329834722223</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45986.329834722223</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45986.329834722223</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45986.329834722223</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45986.329834722223</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45986.329834722223</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45986.329834722223</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45986.329834722223</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45986.329834722223</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45986.329834722223</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161.32999675926112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1.9424157407411258</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0.46680231481877854</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22343</v>
      </c>
      <c r="E6" s="102"/>
      <c r="F6" s="103"/>
      <c r="G6" s="104" t="str">
        <f ca="1">IFERROR(NOW()-#REF!,"-")</f>
        <v>-</v>
      </c>
      <c r="H6" s="103">
        <v>45986.191053240742</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45986.329834722223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45986.329834722223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45986.329834722223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45986.329834722223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45986.329834722223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45986.329834722223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45986.329834722223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45986.329834722223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45986.329834722223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45986.329834722223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45986.329834722223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45986.329834722223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45986.329834722223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45986.329834722223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45986.329834722223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45986.329834722223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45986.329834722223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45986.329834722223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45986.329834722223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45986.329834722223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45986.329834722223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45986.329834722223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45986.329834722223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45986.329834722223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45986.329834722223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45986.329834722223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45986.329834722223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45986.329834722223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45986.329834722223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45986.329834722223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45986.329834722223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45986.329834722223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45986.329834722223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45986.329834722223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45986.329834722223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45986.329834722223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45986.329834722223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45986.329834722223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45986.329834722223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45986.329834722223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45986.329834722223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45986.329834722223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45986.329834722223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45986.329834722223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45986.329834722223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45986.329834722223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45986.329834722223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45986.329834722223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45986.329834722223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45986.329834722223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45986.329834722223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45986.329834722223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45986.329834722223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45986.329834722223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45986.329834722223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45986.329834722223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45986.329834722223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45986.329834722223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45986.329834722223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45986.329834722223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45986.329834722223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45986.329834722223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45986.329834722223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45986.329834722223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45986.329834722223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45986.329834722223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45986.329834722223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45986.329834722223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45986.329834722223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45986.329834722223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45986.329834722223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45986.329834722223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45986.329834722223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45986.329834722223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45986.329834722223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45986.329834722223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45986.329834722223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45986.329834722223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45986.329834722223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45986.329834722223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45986.329834722223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45986.329834722223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45986.329834722223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45986.329834722223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45986.329834722223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45986.329834722223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45986.329834722223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45986.329834722223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45986.329834722223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45986.329834722223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45986.329834722223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45986.329834722223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45986.329834722223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45986.329834722223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45986.329834722223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45986.329834722223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45986.329834722223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45986.329834722223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45986.329834722223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45986.329834722223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45986.329834722223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45986.329834722223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45986.329834722223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45986.329834722223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45986.329834722223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45986.329834722223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45986.329834722223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45986.329834722223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45986.329834722223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45986.329834722223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45986.329834722223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45986.329834722223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45986.329834722223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45986.329834722223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45986.329834722223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45986.329834722223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45986.329834722223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45986.329834722223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45986.329834722223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45986.329834722223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45986.329834722223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45986.329834722223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45986.329834722223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39117</v>
      </c>
      <c r="B2" s="61" t="str">
        <f>IFERROR(VLOOKUP(D2,DB!A:K,11,0),"")</f>
        <v>R3</v>
      </c>
      <c r="C2" s="18">
        <v>2</v>
      </c>
      <c r="D2" s="18" t="s">
        <v>21223</v>
      </c>
      <c r="E2" s="18" t="s">
        <v>39106</v>
      </c>
      <c r="F2" s="20">
        <v>45986.308900462966</v>
      </c>
      <c r="G2" s="21">
        <f t="shared" ref="G2:G46" ca="1" si="0">IFERROR(NOW()-F2,"-")</f>
        <v>2.0934259257046506E-2</v>
      </c>
      <c r="H2" s="22">
        <v>45986.300636574073</v>
      </c>
      <c r="I2" s="19" t="str">
        <f>IFERROR(VLOOKUP(D2,DB!A:F,6,0),"")</f>
        <v>SCECO</v>
      </c>
      <c r="J2" s="18" t="str">
        <f>IFERROR(VLOOKUP(D2,DB!A:G,7,0),"")</f>
        <v>Dead</v>
      </c>
      <c r="K2" s="45" t="s">
        <v>39118</v>
      </c>
      <c r="L2" s="23" t="str">
        <f>IFERROR(VLOOKUP(D2,DB!A:I,9,0),"")</f>
        <v>Latis</v>
      </c>
    </row>
    <row r="3" spans="1:13" ht="15" customHeight="1">
      <c r="A3" s="19"/>
      <c r="B3" s="61" t="str">
        <f>IFERROR(VLOOKUP(D3,DB!A:K,11,0),"")</f>
        <v/>
      </c>
      <c r="C3" s="18"/>
      <c r="D3" s="18" t="str">
        <f>IFERROR(VLOOKUP(#REF!,DB!#REF!,7,0),"")</f>
        <v/>
      </c>
      <c r="E3" s="18"/>
      <c r="F3" s="20"/>
      <c r="G3" s="21">
        <f t="shared" ca="1" si="0"/>
        <v>45986.329834722223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45986.329834722223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45986.329834722223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45986.329834722223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45986.329834722223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45986.329834722223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45986.329834722223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45986.329834722223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45986.329834722223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45986.329834722223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45986.329834722223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45986.329834722223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45986.329834722223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45986.329834722223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45986.329834722223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45986.329834722223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45986.329834722223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45986.329834722223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45986.329834722223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45986.329834722223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45986.329834722223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45986.329834722223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45986.329834722223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45986.329834722223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45986.329834722223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45986.329834722223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45986.329834722223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45986.329834722223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45986.329834722223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45986.329834722223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45986.329834722223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45986.329834722223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45986.329834722223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45986.329834722223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45986.329834722223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45986.329834722223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45986.329834722223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45986.329834722223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45986.329834722223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45986.329834722223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45986.329834722223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45986.329834722223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45986.329834722223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45986.329834722223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45986.329834722223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45986.329834722223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45986.329834722223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45986.329834722223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45986.329834722223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45986.329834722223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45986.329834722223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45986.329834722223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45986.329834722223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45986.329834722223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45986.329834722223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45986.329834722223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45986.329834722223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45986.329834722223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45986.329834722223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45986.329834722223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45986.329834722223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45986.329834722223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45986.329834722223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45986.329834722223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45986.329834722223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45986.329834722223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45986.329834722223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45986.329834722223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45986.329834722223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45986.329834722223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45986.329834722223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45986.329834722223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45986.329834722223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45986.329834722223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45986.329834722223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45986.329834722223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45986.329834722223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45986.329834722223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45986.329834722223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45986.329834722223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45986.329834722223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45986.329834722223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45986.329834722223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45986.329834722223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45986.329834722223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45986.329834722223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45986.329834722223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45986.329834722223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45986.329834722223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45986.329834722223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45986.329834722223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45986.329834722223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45986.329834722223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45986.329834722223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45986.329834722223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45986.329834722223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45986.329834722223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45986.329834722223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45986.329834722223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45986.329834722223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45986.329834722223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45986.329834722223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45986.329834722223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45986.329834722223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45986.329834722223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45986.329834722223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45986.329834722223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45986.329834722223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45986.329834722223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45986.329834722223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45986.329834722223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45986.329834722223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45986.329834722223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45986.329834722223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45986.329834722223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45986.329834722223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45986.329834722223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45986.329834722223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45986.329834722223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45986.329834722223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45986.329834722223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45986.329834722223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45986.329834722223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45986.329834722223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45986.329834722223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45986.329834722223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45986.329834722223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45986.329834722223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45986.329834722223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45986.329834722223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45986.329834722223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45986.329834722223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45986.329834722223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45986.329834722223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45986.329834722223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45986.329834722223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45986.329834722223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45986.329834722223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45986.329834722223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45986.329834722223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45986.329834722223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45986.329834722223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45986.329834722223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45986.329834722223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45986.329834722223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45986.329834722223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45986.329834722223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45986.329834722223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45986.329834722223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45986.329834722223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45986.329834722223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45986.329834722223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45986.329834722223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45986.329834722223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45986.329834722223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45986.329834722223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45986.329834722223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45986.329834722223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45986.329834722223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45986.329834722223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45986.329834722223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45986.329834722223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45986.329834722223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45986.329834722223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45986.329834722223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45986.329834722223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45986.329834722223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45986.329834722223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45986.329834722223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45986.329834722223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45986.329834722223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45986.329834722223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45986.329834722223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45986.329834722223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45986.329834722223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45986.329834722223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45986.329834722223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45986.329834722223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45986.329834722223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45986.329834722223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45986.329834722223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45986.329834722223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45986.329834722223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45986.329834722223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45986.329834722223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45986.329834722223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45986.329834722223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45986.329834722223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45986.329834722223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45986.329834722223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45986.329834722223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45986.329834722223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45986.329834722223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45986.329834722223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45986.329834722223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45986.329834722223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45986.329834722223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45986.329834722223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45986.329834722223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45986.329834722223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45986.329834722223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45986.329834722223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45986.329834722223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45986.329834722223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45986.329834722223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45986.329834722223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45986.329834722223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45986.329834722223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45986.329834722223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45986.329834722223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45986.329834722223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45986.329834722223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45986.329834722223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45986.329834722223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45986.329834722223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45986.329834722223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45986.329834722223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45986.329834722223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45986.329834722223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45986.329834722223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45986.329834722223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45986.329834722223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45986.329834722223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45986.329834722223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45986.329834722223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45986.329834722223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45986.329834722223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45986.329834722223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45986.329834722223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45986.329834722223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45986.329834722223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45986.329834722223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45986.329834722223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45986.329834722223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45986.329834722223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45986.329834722223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45986.329834722223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45986.329834722223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45986.329834722223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45986.329834722223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45986.329834722223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45986.329834722223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45986.329834722223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45986.329834722223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45986.329834722223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45986.329834722223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45986.329834722223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45986.329834722223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45986.329834722223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45986.329834722223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45986.329834722223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45986.329834722223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45986.329834722223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45986.329834722223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45986.329834722223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45986.329834722223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45986.329834722223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45986.329834722223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45986.329834722223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45986.329834722223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45986.329834722223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45986.329834722223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45986.329834722223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45986.329834722223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45986.329834722223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45986.329834722223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45986.329834722223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45986.329834722223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45986.329834722223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45986.329834722223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45986.329834722223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45986.329834722223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45986.329834722223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45986.329834722223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45986.329834722223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45986.329834722223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45986.329834722223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45986.329834722223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45986.329834722223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45986.329834722223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45986.329834722223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45986.329834722223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45986.329834722223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45986.329834722223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45986.329834722223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45986.329834722223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45986.329834722223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45986.329834722223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45986.329834722223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45986.329834722223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45986.329834722223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45986.329834722223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45986.329834722223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45986.329834722223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45986.329834722223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45986.329834722223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45986.329834722223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45986.329834722223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45986.329834722223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45986.329834722223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45986.329834722223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45986.329834722223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45986.329834722223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45986.329834722223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45986.329834722223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45986.329834722223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45986.329834722223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45986.329834722223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45986.329834722223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45986.329834722223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45986.329834722223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45986.329834722223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45986.329834722223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45986.329834722223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45986.329834722223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45986.329834722223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45986.329834722223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45986.329834722223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45986.329834722223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45986.329834722223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45986.329834722223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45986.329834722223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45986.329834722223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45986.329834722223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45986.329834722223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45986.329834722223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45986.329834722223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45986.329834722223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45986.329834722223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45986.329834722223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45986.329834722223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45986.329834722223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45986.329834722223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45986.329834722223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45986.329834722223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45986.329834722223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45986.329834722223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45986.329834722223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45986.329834722223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45986.329834722223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45986.329834722223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45986.329834722223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45986.329834722223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45986.329834722223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45986.329834722223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45986.329834722223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45986.329834722223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45986.329834722223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45986.329834722223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45986.329834722223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45986.329834722223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45986.329834722223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45986.329834722223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45986.329834722223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45986.329834722223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45986.329834722223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45986.329834722223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45986.329834722223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45986.329834722223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45986.329834722223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45986.329834722223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45986.329834722223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45986.329834722223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45986.329834722223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45986.329834722223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45986.329834722223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45986.329834722223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45986.329834722223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45986.329834722223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45986.329834722223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45986.329834722223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45986.329834722223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45986.329834722223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45986.329834722223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45986.329834722223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45986.329834722223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45986.329834722223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45986.329834722223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45986.329834722223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45986.329834722223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45986.329834722223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45986.329834722223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45986.329834722223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45986.329834722223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45986.329834722223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45986.329834722223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45986.329834722223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45986.329834722223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45986.329834722223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45986.329834722223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45986.329834722223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45986.329834722223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45986.329834722223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45986.329834722223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45986.329834722223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45986.329834722223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45986.329834722223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45986.329834722223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45986.329834722223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45986.329834722223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45986.329834722223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45986.329834722223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45986.329834722223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45986.329834722223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45986.329834722223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45986.329834722223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45986.329834722223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45986.329834722223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45986.329834722223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45986.329834722223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45986.329834722223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45986.329834722223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45986.329834722223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45986.329834722223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45986.329834722223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45986.329834722223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45986.329834722223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45986.329834722223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45986.329834722223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45986.329834722223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45986.329834722223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45986.329834722223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45986.329834722223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45986.329834722223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45986.329834722223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45986.329834722223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45986.329834722223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45986.329834722223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45986.329834722223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45986.329834722223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45986.329834722223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45986.329834722223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45986.329834722223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45986.329834722223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45986.329834722223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45986.329834722223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45986.329834722223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45986.329834722223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45986.329834722223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45986.329834722223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45986.329834722223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45986.329834722223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45986.329834722223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45986.329834722223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45986.329834722223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45986.329834722223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45986.329834722223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45986.329834722223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45986.329834722223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45986.329834722223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45986.329834722223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45986.329834722223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45986.329834722223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45986.329834722223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45986.329834722223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45986.329834722223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45986.329834722223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45986.329834722223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45986.329834722223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45986.329834722223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45986.329834722223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45986.329834722223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45986.329834722223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45986.329834722223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45986.329834722223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45986.329834722223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45986.329834722223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45986.329834722223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45986.329834722223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45986.329834722223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45986.329834722223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45986.329834722223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45986.329834722223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45986.329834722223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45986.329834722223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45986.329834722223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45986.329834722223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45986.329834722223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45986.329834722223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45986.329834722223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45986.329834722223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45986.329834722223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45986.329834722223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45986.329834722223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45986.329834722223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45986.329834722223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45986.329834722223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45986.329834722223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45986.329834722223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45986.329834722223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45986.329834722223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45986.329834722223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45986.329834722223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45986.329834722223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45986.329834722223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45986.329834722223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45986.329834722223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45986.329834722223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45986.329834722223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45986.329834722223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45986.329834722223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45986.329834722223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45986.329834722223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45986.329834722223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45986.329834722223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45986.329834722223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45986.329834722223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45986.329834722223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45986.329834722223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45986.329834722223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45986.329834722223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45986.329834722223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45986.329834722223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45986.329834722223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45986.329834722223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45986.329834722223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45986.329834722223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45986.329834722223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45986.329834722223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45986.329834722223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45986.329834722223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45986.329834722223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45986.329834722223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45986.329834722223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45986.329834722223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45986.329834722223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45986.329834722223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45986.329834722223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45986.329834722223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45986.329834722223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45986.329834722223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45986.329834722223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45986.329834722223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45986.329834722223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45986.329834722223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45986.329834722223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45986.329834722223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45986.329834722223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45986.329834722223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45986.329834722223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45986.329834722223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45986.329834722223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45986.329834722223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45986.329834722223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45986.329834722223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45986.329834722223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45986.329834722223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45986.329834722223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45986.329834722223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45986.329834722223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45986.329834722223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45986.329834722223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45986.329834722223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45986.329834722223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45986.329834722223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45986.329834722223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45986.329834722223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45986.329834722223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45986.329834722223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45986.329834722223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45986.329834722223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45986.329834722223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45986.329834722223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45986.329834722223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45986.329834722223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45986.329834722223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45986.329834722223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45986.329834722223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45986.329834722223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45986.329834722223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45986.329834722223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45986.329834722223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45986.329834722223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45986.329834722223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45986.329834722223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45986.329834722223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45986.329834722223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45986.329834722223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45986.329834722223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45986.329834722223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45986.329834722223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45986.329834722223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45986.329834722223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45986.329834722223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45986.329834722223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45986.329834722223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45986.329834722223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45986.329834722223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45986.329834722223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45986.329834722223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45986.329834722223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45986.329834722223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45986.329834722223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45986.329834722223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45986.329834722223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45986.329834722223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45986.329834722223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45986.329834722223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45986.329834722223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45986.329834722223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45986.329834722223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45986.329834722223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45986.329834722223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45986.329834722223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45986.329834722223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45986.329834722223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45986.329834722223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45986.329834722223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45986.329834722223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45986.329834722223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45986.329834722223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45986.329834722223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45986.329834722223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45986.329834722223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45986.329834722223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45986.329834722223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45986.329834722223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45986.329834722223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45986.329834722223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45986.329834722223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45986.329834722223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45986.329834722223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45986.329834722223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45986.329834722223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45986.329834722223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45986.329834722223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45986.329834722223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45986.329834722223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45986.329834722223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45986.329834722223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45986.329834722223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45986.329834722223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45986.329834722223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45986.329834722223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45986.329834722223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45986.329834722223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45986.329834722223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45986.329834722223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45986.329834722223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45986.329834722223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45986.329834722223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45986.329834722223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45986.329834722223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45986.329834722223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45986.329834722223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45986.329834722223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45986.329834722223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45986.329834722223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45986.329834722223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45986.329834722223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45986.329834722223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45986.329834722223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45986.329834722223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45986.329834722223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45986.329834722223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45986.329834722223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45986.329834722223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45986.329834722223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45986.329834722223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45986.329834722223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45986.329834722223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45986.329834722223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45986.329834722223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45986.329834722223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45986.329834722223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45986.329834722223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45986.329834722223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45986.329834722223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45986.329834722223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45986.329834722223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45986.329834722223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45986.329834722223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45986.329834722223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45986.329834722223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45986.329834722223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45986.329834722223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45986.329834722223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45986.329834722223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45986.329834722223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45986.329834722223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45986.329834722223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45986.329834722223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45986.329834722223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45986.329834722223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45986.329834722223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45986.329834722223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45986.329834722223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45986.329834722223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45986.329834722223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45986.329834722223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45986.329834722223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45986.329834722223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45986.329834722223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45986.329834722223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45986.329834722223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45986.329834722223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45986.329834722223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45986.329834722223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45986.329834722223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45986.329834722223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45986.329834722223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45986.329834722223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45986.329834722223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45986.329834722223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45986.329834722223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45986.329834722223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45986.329834722223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45986.329834722223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45986.329834722223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45986.329834722223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45986.329834722223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45986.329834722223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45986.329834722223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45986.329834722223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45986.329834722223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45986.329834722223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45986.329834722223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45986.329834722223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45986.329834722223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45986.329834722223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45986.329834722223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45986.329834722223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45986.329834722223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45986.329834722223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45986.329834722223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45986.329834722223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45986.329834722223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45986.329834722223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45986.329834722223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45986.329834722223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45986.329834722223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45986.329834722223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45986.329834722223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45986.329834722223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45986.329834722223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45986.329834722223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45986.329834722223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45986.329834722223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45986.329834722223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45986.329834722223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45986.329834722223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45986.329834722223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45986.329834722223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45986.329834722223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45986.329834722223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45986.329834722223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45986.329834722223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45986.329834722223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45986.329834722223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45986.329834722223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45986.329834722223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45986.329834722223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45986.329834722223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45986.329834722223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45986.329834722223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45986.329834722223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45986.329834722223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45986.329834722223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45986.329834722223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45986.329834722223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45986.329834722223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45986.329834722223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45986.329834722223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45986.329834722223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45986.329834722223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45986.329834722223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45986.329834722223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45986.329834722223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45986.329834722223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45986.329834722223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45986.329834722223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45986.329834722223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45986.329834722223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45986.329834722223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45986.329834722223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45986.329834722223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45986.329834722223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45986.329834722223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45986.329834722223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45986.329834722223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45986.329834722223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45986.329834722223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45986.329834722223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45986.329834722223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45986.329834722223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45986.329834722223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45986.329834722223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45986.329834722223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45986.329834722223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45986.329834722223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45986.329834722223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45986.329834722223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45986.329834722223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45986.329834722223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45986.329834722223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45986.329834722223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45986.329834722223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45986.329834722223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45986.329834722223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45986.329834722223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45986.329834722223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45986.329834722223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45986.329834722223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45986.329834722223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45986.329834722223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45986.329834722223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45986.329834722223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45986.329834722223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45986.329834722223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45986.329834722223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45986.329834722223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45986.329834722223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45986.329834722223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45986.329834722223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45986.329834722223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45986.329834722223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45986.329834722223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45986.329834722223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45986.329834722223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45986.329834722223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45986.329834722223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45986.329834722223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45986.329834722223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45986.329834722223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45986.329834722223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45986.329834722223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45986.329834722223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45986.329834722223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45986.329834722223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45986.329834722223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45986.329834722223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45986.329834722223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45986.329834722223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45986.329834722223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45986.329834722223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45986.329834722223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45986.329834722223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45986.329834722223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45986.329834722223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45986.329834722223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45986.329834722223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45986.329834722223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45986.329834722223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45986.329834722223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45986.329834722223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45986.329834722223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45986.329834722223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45986.329834722223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45986.329834722223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45986.329834722223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45986.329834722223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45986.329834722223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45986.329834722223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45986.329834722223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45986.329834722223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45986.329834722223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45986.329834722223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45986.329834722223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45986.329834722223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45986.329834722223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45986.329834722223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45986.329834722223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45986.329834722223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45986.329834722223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45986.329834722223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45986.329834722223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45986.329834722223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45986.329834722223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45986.329834722223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45986.329834722223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45986.329834722223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45986.329834722223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45986.329834722223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45986.329834722223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45986.329834722223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45986.329834722223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45986.329834722223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45986.329834722223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45986.329834722223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45986.329834722223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45986.329834722223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45986.329834722223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45986.329834722223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45986.329834722223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45986.329834722223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45986.329834722223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45986.329834722223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45986.329834722223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45986.329834722223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45986.329834722223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45986.329834722223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45986.329834722223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45986.329834722223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45986.329834722223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45986.329834722223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45986.329834722223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45986.329834722223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45986.329834722223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45986.329834722223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45986.329834722223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45986.329834722223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45986.329834722223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45986.329834722223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45986.329834722223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45986.329834722223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45986.329834722223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45986.329834722223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45986.329834722223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45986.329834722223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45986.329834722223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45986.329834722223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45986.329834722223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45986.329834722223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45986.329834722223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45986.329834722223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45986.329834722223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45986.329834722223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45986.329834722223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45986.329834722223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45986.329834722223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45986.329834722223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45986.329834722223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45986.329834722223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45986.329834722223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45986.329834722223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45986.329834722223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45986.329834722223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45986.329834722223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45986.329834722223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45986.329834722223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45986.329834722223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45986.329834722223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45986.329834722223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45986.329834722223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45986.329834722223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45986.329834722223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45986.329834722223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45986.329834722223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45986.329834722223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45986.329834722223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45986.329834722223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45986.329834722223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45986.329834722223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45986.329834722223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45986.329834722223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45986.329834722223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45986.329834722223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45986.329834722223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45986.329834722223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45986.329834722223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45986.329834722223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45986.329834722223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45986.329834722223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45986.329834722223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45986.329834722223</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282.84911712962639</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 ca="1" si="0">IFERROR(NOW()-F3,"")</f>
        <v>0.50322592592419824</v>
      </c>
      <c r="H3" s="95">
        <v>45985.805798611109</v>
      </c>
      <c r="I3" s="113" t="str">
        <f>IFERROR(VLOOKUP(D3,DB!A:F,6,0),"")</f>
        <v>Generator-SG</v>
      </c>
      <c r="J3" s="113" t="str">
        <f>IFERROR(VLOOKUP(D3,DB!A:G,7,0),"")</f>
        <v>Dead</v>
      </c>
      <c r="K3" s="97" t="s">
        <v>39122</v>
      </c>
      <c r="L3" s="91" t="str">
        <f>IFERROR(VLOOKUP(D3,DB!A:I,9,0),"")</f>
        <v>Latis</v>
      </c>
    </row>
    <row r="4" spans="1:16" ht="15" customHeight="1">
      <c r="A4" s="113"/>
      <c r="B4" s="113" t="str">
        <f>IFERROR(VLOOKUP(D4,DB!A:K,11,0),"")</f>
        <v/>
      </c>
      <c r="C4" s="93"/>
      <c r="D4" s="91" t="s">
        <v>39123</v>
      </c>
      <c r="E4" s="94"/>
      <c r="F4" s="95"/>
      <c r="G4" s="96">
        <f t="shared" ref="G4:G66" ca="1" si="1">IFERROR(NOW()-F4,"")</f>
        <v>45986.329834722223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1"/>
        <v>45986.329834722223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45986.329834722223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45986.329834722223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45986.329834722223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45986.329834722223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45986.329834722223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45986.329834722223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45986.329834722223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45986.329834722223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45986.329834722223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45986.329834722223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45986.329834722223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45986.329834722223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45986.329834722223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45986.329834722223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45986.329834722223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45986.329834722223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45986.329834722223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45986.329834722223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45986.329834722223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45986.329834722223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45986.329834722223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45986.329834722223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45986.329834722223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45986.329834722223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45986.329834722223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45986.329834722223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45986.329834722223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45986.329834722223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45986.329834722223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45986.329834722223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45986.329834722223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45986.329834722223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45986.329834722223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45986.329834722223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45986.329834722223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45986.329834722223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45986.329834722223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45986.329834722223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45986.329834722223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45986.329834722223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45986.329834722223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45986.329834722223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45986.329834722223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45986.329834722223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45986.329834722223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45986.329834722223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45986.329834722223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45986.329834722223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45986.329834722223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45986.329834722223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45986.329834722223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45986.329834722223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45986.329834722223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45986.329834722223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45986.329834722223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45986.329834722223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45986.329834722223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45986.329834722223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45986.329834722223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45986.329834722223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45986.329834722223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2">IFERROR(NOW()-F67,"")</f>
        <v>45986.329834722223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45986.329834722223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45986.329834722223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45986.329834722223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45986.329834722223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45986.329834722223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45986.329834722223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45986.329834722223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45986.329834722223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45986.329834722223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45986.329834722223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45986.329834722223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45986.329834722223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45986.329834722223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45986.329834722223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45986.329834722223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45986.329834722223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45986.329834722223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45986.329834722223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45986.329834722223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45986.329834722223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45986.329834722223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45986.329834722223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45986.329834722223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45986.329834722223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45986.329834722223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45986.329834722223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45986.329834722223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45986.329834722223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45986.329834722223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45986.329834722223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45986.329834722223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45986.329834722223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45986.329834722223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45986.329834722223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45986.329834722223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45986.329834722223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45986.329834722223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45986.329834722223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45986.329834722223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45986.329834722223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45986.329834722223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45986.329834722223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45986.329834722223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45986.329834722223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45986.329834722223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45986.329834722223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45986.329834722223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45986.329834722223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45986.329834722223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45986.329834722223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45986.329834722223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45986.329834722223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45986.329834722223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45986.329834722223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45986.329834722223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45986.329834722223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45986.329834722223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45986.329834722223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45986.329834722223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45986.329834722223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45986.329834722223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45986.329834722223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45986.329834722223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3">IFERROR(NOW()-F131,"")</f>
        <v>45986.329834722223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45986.329834722223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45986.329834722223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45986.329834722223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45986.329834722223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45986.329834722223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45986.329834722223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45986.329834722223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45986.329834722223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45986.329834722223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45986.329834722223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45986.329834722223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45986.329834722223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45986.329834722223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45986.329834722223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45986.329834722223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45986.329834722223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45986.329834722223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45986.329834722223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45986.329834722223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45986.329834722223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45986.329834722223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45986.329834722223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45986.329834722223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45986.329834722223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45986.329834722223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45986.329834722223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45986.329834722223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45986.329834722223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45986.329834722223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45986.329834722223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45986.329834722223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45986.329834722223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45986.329834722223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45986.329834722223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45986.329834722223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45986.329834722223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45986.329834722223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45986.329834722223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45986.329834722223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45986.329834722223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45986.329834722223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45986.329834722223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45986.329834722223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45986.329834722223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45986.329834722223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45986.329834722223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45986.329834722223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45986.329834722223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45986.329834722223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45986.329834722223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45986.329834722223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45986.329834722223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45986.329834722223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45986.329834722223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45986.329834722223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45986.329834722223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45986.329834722223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45986.329834722223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45986.329834722223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45986.329834722223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45986.329834722223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45986.329834722223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45986.329834722223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4">IFERROR(NOW()-F195,"")</f>
        <v>45986.329834722223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45986.329834722223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45986.329834722223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45986.329834722223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45986.329834722223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45986.329834722223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45986.329834722223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45986.329834722223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45986.329834722223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45986.329834722223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45986.329834722223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45986.329834722223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45986.329834722223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45986.329834722223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45986.329834722223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45986.329834722223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45986.329834722223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45986.329834722223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45986.329834722223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45986.329834722223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45986.329834722223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45986.329834722223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45986.329834722223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45986.329834722223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45986.329834722223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45986.329834722223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45986.329834722223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45986.329834722223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45986.329834722223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45986.329834722223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45986.329834722223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45986.329834722223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45986.329834722223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45986.329834722223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45986.329834722223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45986.329834722223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45986.329834722223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45986.329834722223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45986.329834722223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45986.329834722223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45986.329834722223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45986.329834722223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45986.329834722223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45986.329834722223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45986.329834722223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45986.329834722223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45986.329834722223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45986.329834722223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45986.329834722223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45986.329834722223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45986.329834722223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45986.329834722223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45986.329834722223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45986.329834722223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45986.329834722223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45986.329834722223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45986.329834722223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45986.329834722223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45986.329834722223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45986.329834722223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45986.329834722223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45986.329834722223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45986.329834722223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45986.329834722223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5">IFERROR(NOW()-F259,"")</f>
        <v>45986.329834722223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45986.329834722223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45986.329834722223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45986.329834722223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45986.329834722223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45986.329834722223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45986.329834722223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45986.329834722223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45986.329834722223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45986.329834722223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45986.329834722223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45986.329834722223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45986.329834722223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45986.329834722223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45986.329834722223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45986.329834722223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45986.329834722223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45986.329834722223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45986.329834722223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45986.329834722223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45986.329834722223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45986.329834722223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45986.329834722223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45986.329834722223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45986.329834722223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45986.329834722223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45986.329834722223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45986.329834722223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45986.329834722223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45986.329834722223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45986.329834722223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45986.329834722223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45986.329834722223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45986.329834722223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45986.329834722223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45986.329834722223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45986.329834722223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45986.329834722223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45986.329834722223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45986.329834722223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45986.329834722223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45986.329834722223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45986.329834722223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45986.329834722223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45986.329834722223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45986.329834722223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45986.329834722223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45986.329834722223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45986.329834722223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45986.329834722223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45986.329834722223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45986.329834722223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45986.329834722223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45986.329834722223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45986.329834722223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45986.329834722223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45986.329834722223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45986.329834722223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45986.329834722223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45986.329834722223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45986.329834722223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45986.329834722223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45986.329834722223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45986.329834722223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68" ca="1" si="6">IFERROR(NOW()-F323,"")</f>
        <v>45986.329834722223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45986.329834722223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45986.329834722223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45986.329834722223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45986.329834722223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45986.329834722223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45986.329834722223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45986.329834722223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45986.329834722223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45986.329834722223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45986.329834722223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45986.329834722223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45986.329834722223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45986.329834722223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45986.329834722223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45986.329834722223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45986.329834722223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45986.329834722223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45986.329834722223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45986.329834722223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45986.329834722223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45986.329834722223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45986.329834722223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45986.329834722223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45986.329834722223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45986.329834722223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45986.329834722223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45986.329834722223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45986.329834722223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45986.329834722223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45986.329834722223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45986.329834722223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45986.329834722223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45986.329834722223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45986.329834722223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45986.329834722223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45986.329834722223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45986.329834722223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45986.329834722223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45986.329834722223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45986.329834722223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45986.329834722223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45986.329834722223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45986.329834722223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45986.329834722223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45986.329834722223</v>
      </c>
      <c r="H368" s="95"/>
      <c r="I368" s="113" t="str">
        <f>IFERROR(VLOOKUP(D368,DB!A:F,6,0),"")</f>
        <v/>
      </c>
      <c r="J368" s="113" t="str">
        <f>IFERROR(VLOOKUP(D368,DB!A:G,7,0),"")</f>
        <v/>
      </c>
      <c r="K368" s="97"/>
      <c r="L368" s="91" t="str">
        <f>IFERROR(VLOOKUP(D368,DB!A:I,9,0),"")</f>
        <v/>
      </c>
    </row>
  </sheetData>
  <dataValidations count="2">
    <dataValidation allowBlank="1" showInputMessage="1" showErrorMessage="1" sqref="E1" xr:uid="{A4F81451-56CC-4543-9497-104C4E44EE4B}"/>
    <dataValidation type="list" allowBlank="1" showInputMessage="1" showErrorMessage="1" sqref="E2:E3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94.497774537034275</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60.140957407405949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37.668723611110181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4.9565361111090169</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45986.329834722223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45986.329834722223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45986.329834722223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45986.329834722223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45986.329834722223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45986.329834722223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45986.329834722223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45986.329834722223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45986.329834722223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45986.329834722223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45986.329834722223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45986.329834722223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45986.329834722223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45986.329834722223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45986.329834722223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45986.329834722223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45986.329834722223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45986.329834722223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45986.329834722223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45986.329834722223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45986.329834722223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45986.329834722223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45986.329834722223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45986.329834722223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45986.329834722223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45986.329834722223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45986.329834722223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45986.329834722223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45986.329834722223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45986.329834722223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45986.329834722223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45986.329834722223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45986.329834722223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45986.329834722223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45986.329834722223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45986.329834722223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45986.329834722223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45986.329834722223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45986.329834722223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45986.329834722223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45986.329834722223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45986.329834722223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39132</v>
      </c>
      <c r="B2" s="137" t="str">
        <f>IFERROR(VLOOKUP(D2,DB!A:K,11,0),"")</f>
        <v>R6</v>
      </c>
      <c r="C2" s="138">
        <v>1</v>
      </c>
      <c r="D2" s="137" t="s">
        <v>37390</v>
      </c>
      <c r="E2" s="109" t="s">
        <v>39021</v>
      </c>
      <c r="F2" s="139">
        <v>45986.22452546296</v>
      </c>
      <c r="G2" s="75">
        <f ca="1">IFERROR(NOW()-F2,"-")</f>
        <v>0.10530925926286727</v>
      </c>
      <c r="H2" s="139">
        <v>45986.2187037037</v>
      </c>
      <c r="I2" s="137" t="str">
        <f>IFERROR(VLOOKUP(D2,DB!A:F,6,0),"")</f>
        <v>Generator-SG</v>
      </c>
      <c r="J2" s="137" t="str">
        <f>IFERROR(VLOOKUP(D2,DB!A:G,7,0),"")</f>
        <v>Vandalized</v>
      </c>
      <c r="K2" s="140" t="s">
        <v>39133</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45986.329834722223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45986.329834722223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45986.329834722223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45986.329834722223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45986.329834722223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45986.329834722223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45986.329834722223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45986.329834722223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45986.329834722223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45986.329834722223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45986.329834722223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45986.329834722223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45986.329834722223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45986.329834722223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45986.329834722223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45986.329834722223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45986.329834722223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45986.329834722223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45986.329834722223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45986.329834722223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45986.329834722223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45986.329834722223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45986.329834722223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45986.329834722223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45986.329834722223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45986.329834722223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45986.329834722223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45986.329834722223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45986.329834722223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45986.329834722223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45986.329834722223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45986.329834722223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45986.329834722223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45986.329834722223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45986.329834722223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45986.329834722223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45986.329834722223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45986.329834722223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45986.329834722223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45986.329834722223</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