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70" documentId="13_ncr:1_{F6CB121F-512D-4AA6-A0C1-0FB36C537598}" xr6:coauthVersionLast="47" xr6:coauthVersionMax="47" xr10:uidLastSave="{06EDDD21-5B26-422D-90CF-EA32AD62DB0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<sst xmlns="http://schemas.openxmlformats.org/spreadsheetml/2006/main" count="180279" uniqueCount="39125">
  <si>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</si>
  <si>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</si>
  <si>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</si>
  <si>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</si>
  <si>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</si>
  <si>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</si>
  <si>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</si>
  <si>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</si>
  <si>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</si>
  <si>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</si>
  <si>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</si>
  <si>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</si>
  <si>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</si>
  <si>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</si>
  <si>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</si>
  <si>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</si>
  <si>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</si>
  <si>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</si>
  <si>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</si>
  <si>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</si>
  <si>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</si>
  <si>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</si>
  <si>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</si>
  <si>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</si>
  <si>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</si>
  <si>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</si>
  <si>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</si>
  <si>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</si>
  <si>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</si>
  <si>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</si>
  <si>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</si>
  <si>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</si>
  <si>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</si>
  <si>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</si>
  <si>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</si>
  <si>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</si>
  <si>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</si>
  <si>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</si>
  <si>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</si>
  <si>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</si>
  <si>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</si>
  <si>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</si>
  <si>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</si>
  <si>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</si>
  <si>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</si>
  <si>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</si>
  <si>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</si>
  <si>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</si>
  <si>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</si>
  <si>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</si>
  <si>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</si>
  <si>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</si>
  <si>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</si>
  <si>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</si>
  <si>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</si>
  <si>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</si>
  <si>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</si>
  <si>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</si>
  <si>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</si>
  <si>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</si>
  <si>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</si>
  <si>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</si>
  <si>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</si>
  <si>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</si>
  <si>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</si>
  <si>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</si>
  <si>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</si>
  <si>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</si>
  <si>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</si>
  <si>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</si>
  <si>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</si>
  <si>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</si>
  <si>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</si>
  <si>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</si>
  <si>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</si>
  <si>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</si>
  <si>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</si>
  <si>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</si>
  <si>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</si>
  <si>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</si>
  <si>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</si>
  <si>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</si>
  <si>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</si>
  <si>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</si>
  <si>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</si>
  <si>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</si>
  <si>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</si>
  <si>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</si>
  <si>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</si>
  <si>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</si>
  <si>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</si>
  <si>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</si>
  <si>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</si>
  <si>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</si>
  <si>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</si>
  <si>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</si>
  <si>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</si>
  <si>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</si>
  <si>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</si>
  <si>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</si>
  <si>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</si>
  <si>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</si>
  <si>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</si>
  <si>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</si>
  <si>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</si>
  <si>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</si>
  <si>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</si>
  <si>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</si>
  <si>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</si>
  <si>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</si>
  <si>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</si>
  <si>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</si>
  <si>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</si>
  <si>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</si>
  <si>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</si>
  <si>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</si>
  <si>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</si>
  <si>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</si>
  <si>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</si>
  <si>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</si>
  <si>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</si>
  <si>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</si>
  <si>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</si>
  <si>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</si>
  <si>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</si>
  <si>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</si>
  <si>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</si>
  <si>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</si>
  <si>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</si>
  <si>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</si>
  <si>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</si>
  <si>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</si>
  <si>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</si>
  <si>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</si>
  <si>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</si>
  <si>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</si>
  <si>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</si>
  <si>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</si>
  <si>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</si>
  <si>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</si>
  <si>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</si>
  <si>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</si>
  <si>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</si>
  <si>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</si>
  <si>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</si>
  <si>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</si>
  <si>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</si>
  <si>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</si>
  <si>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</si>
  <si>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</si>
  <si>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</si>
  <si>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</si>
  <si>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</si>
  <si>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</si>
  <si>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</si>
  <si>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</si>
  <si>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</si>
  <si>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</si>
  <si>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</si>
  <si>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</si>
  <si>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</si>
  <si>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</si>
  <si>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</si>
  <si>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</si>
  <si>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</si>
  <si>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</si>
  <si>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</si>
  <si>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</si>
  <si>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</si>
  <si>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</si>
  <si>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</si>
  <si>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</si>
  <si>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</si>
  <si>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</si>
  <si>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</si>
  <si>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</si>
  <si>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</si>
  <si>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</si>
  <si>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</si>
  <si>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</si>
  <si>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</si>
  <si>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</si>
  <si>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</si>
  <si>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</si>
  <si>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</si>
  <si>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</si>
  <si>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</si>
  <si>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</si>
  <si>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</si>
  <si>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</si>
  <si>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</si>
  <si>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</si>
  <si>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</si>
  <si>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</si>
  <si>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</si>
  <si>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</si>
  <si>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</si>
  <si>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</si>
  <si>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</si>
  <si>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</si>
  <si>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</si>
  <si>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</si>
  <si>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</si>
  <si>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</si>
  <si>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</si>
  <si>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</si>
  <si>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</si>
  <si>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</si>
  <si>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</si>
  <si>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</si>
  <si>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</si>
  <si>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</si>
  <si>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</si>
  <si>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</si>
  <si>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</si>
  <si>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</si>
  <si>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</si>
  <si>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</si>
  <si>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</si>
  <si>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</si>
  <si>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</si>
  <si>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</si>
  <si>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</si>
  <si>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</si>
  <si>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</si>
  <si>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</si>
  <si>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</si>
  <si>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</si>
  <si>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</si>
  <si>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</si>
  <si>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</si>
  <si>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</si>
  <si>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</si>
  <si>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</si>
  <si>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</si>
  <si>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</si>
  <si>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</si>
  <si>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</si>
  <si>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</si>
  <si>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</si>
  <si>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</si>
  <si>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</si>
  <si>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</si>
  <si>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</si>
  <si>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</si>
  <si>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</si>
  <si>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</si>
  <si>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</si>
  <si>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</si>
  <si>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</si>
  <si>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</si>
  <si>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</si>
  <si>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</si>
  <si>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</si>
  <si>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</si>
  <si>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</si>
  <si>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</si>
  <si>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</si>
  <si>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</si>
  <si>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</si>
  <si>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</si>
  <si>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</si>
  <si>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</si>
  <si>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</si>
  <si>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</si>
  <si>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</si>
  <si>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</si>
  <si>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</si>
  <si>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</si>
  <si>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</si>
  <si>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</si>
  <si>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</si>
  <si>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</si>
  <si>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</si>
  <si>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</si>
  <si>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</si>
  <si>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</si>
  <si>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</si>
  <si>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</si>
  <si>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</si>
  <si>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</si>
  <si>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</si>
  <si>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</si>
  <si>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</si>
  <si>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</si>
  <si>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</si>
  <si>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</si>
  <si>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</si>
  <si>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</si>
  <si>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</si>
  <si>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</si>
  <si>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</si>
  <si>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</si>
  <si>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</si>
  <si>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</si>
  <si>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</si>
  <si>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</si>
  <si>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</si>
  <si>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</si>
  <si>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</si>
  <si>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</si>
  <si>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</si>
  <si>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</si>
  <si>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</si>
  <si>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</si>
  <si>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</si>
  <si>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</si>
  <si>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</si>
  <si>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</si>
  <si>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</si>
  <si>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</si>
  <si>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</si>
  <si>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</si>
  <si>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</si>
  <si>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</si>
  <si>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</si>
  <si>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</si>
  <si>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</si>
  <si>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</si>
  <si>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</si>
  <si>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</si>
  <si>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</si>
  <si>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</si>
  <si>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</si>
  <si>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</si>
  <si>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</si>
  <si>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</si>
  <si>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</si>
  <si>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</si>
  <si>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</si>
  <si>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</si>
  <si>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</si>
  <si>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</si>
  <si>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</si>
  <si>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</si>
  <si>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</si>
  <si>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</si>
  <si>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</si>
  <si>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</si>
  <si>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</si>
  <si>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</si>
  <si>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</si>
  <si>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</si>
  <si>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</si>
  <si>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</si>
  <si>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</si>
  <si>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</si>
  <si>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</si>
  <si>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</si>
  <si>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</si>
  <si>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</si>
  <si>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</si>
  <si>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</si>
  <si>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</si>
  <si>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</si>
  <si>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</si>
  <si>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</si>
  <si>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</si>
  <si>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</si>
  <si>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</si>
  <si>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</si>
  <si>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</si>
  <si>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</si>
  <si>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</si>
  <si>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</si>
  <si>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</si>
  <si>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</si>
  <si>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</si>
  <si>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</si>
  <si>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</si>
  <si>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</si>
  <si>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</si>
  <si>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</si>
  <si>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</si>
  <si>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</si>
  <si>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</si>
  <si>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</si>
  <si>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</si>
  <si>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</si>
  <si>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</si>
  <si>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</si>
  <si>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</si>
  <si>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</si>
  <si>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</si>
  <si>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</si>
  <si>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</si>
  <si>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</si>
  <si>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</si>
  <si>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</si>
  <si>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</si>
  <si>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</si>
  <si>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</si>
  <si>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</si>
  <si>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</si>
  <si>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</si>
  <si>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</si>
  <si>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</si>
  <si>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</si>
  <si>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</si>
  <si>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</si>
  <si>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</si>
  <si>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</si>
  <si>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</si>
  <si>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</si>
  <si>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</si>
  <si>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</si>
  <si>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</si>
  <si>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</si>
  <si>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</si>
  <si>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</si>
  <si>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</si>
  <si>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</si>
  <si>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</si>
  <si>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</si>
  <si>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</si>
  <si>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</si>
  <si>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</si>
  <si>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</si>
  <si>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</si>
  <si>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</si>
  <si>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</si>
  <si>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</si>
  <si>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</si>
  <si>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</si>
  <si>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</si>
  <si>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</si>
  <si>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</si>
  <si>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</si>
  <si>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</si>
  <si>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</si>
  <si>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</si>
  <si>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</si>
  <si>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</si>
  <si>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</si>
  <si>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</si>
  <si>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</si>
  <si>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</si>
  <si>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</si>
  <si>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</si>
  <si>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</si>
  <si>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</si>
  <si>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</si>
  <si>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</si>
  <si>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</si>
  <si>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</si>
  <si>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</si>
  <si>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</si>
  <si>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</si>
  <si>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</si>
  <si>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</si>
  <si>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</si>
  <si>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</si>
  <si>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</si>
  <si>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</si>
  <si>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</si>
  <si>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</si>
  <si>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</si>
  <si>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</si>
  <si>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</si>
  <si>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</si>
  <si>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</si>
  <si>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</si>
  <si>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</si>
  <si>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</si>
  <si>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</si>
  <si>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</si>
  <si>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</si>
  <si>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</si>
  <si>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</si>
  <si>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</si>
  <si>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</si>
  <si>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</si>
  <si>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</si>
  <si>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</si>
  <si>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</si>
  <si>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</si>
  <si>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</si>
  <si>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</si>
  <si>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</si>
  <si>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</si>
  <si>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</si>
  <si>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</si>
  <si>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</si>
  <si>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</si>
  <si>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</si>
  <si>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</si>
  <si>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</si>
  <si>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</si>
  <si>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</si>
  <si>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</si>
  <si>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</si>
  <si>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</si>
  <si>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</si>
  <si>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</si>
  <si>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</si>
  <si>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</si>
  <si>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</si>
  <si>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</si>
  <si>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</si>
  <si>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</si>
  <si>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</si>
  <si>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</si>
  <si>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</si>
  <si>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</si>
  <si>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</si>
  <si>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</si>
  <si>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</si>
  <si>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</si>
  <si>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</si>
  <si>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</si>
  <si>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</si>
  <si>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</si>
  <si>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</si>
  <si>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</si>
  <si>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</si>
  <si>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</si>
  <si>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</si>
  <si>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</si>
  <si>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</si>
  <si>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</si>
  <si>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</si>
  <si>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</si>
  <si>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</si>
  <si>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</si>
  <si>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</si>
  <si>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</si>
  <si>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</si>
  <si>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</si>
  <si>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</si>
  <si>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</si>
  <si>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</si>
  <si>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</si>
  <si>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</si>
  <si>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</si>
  <si>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</si>
  <si>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</si>
  <si>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</si>
  <si>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</si>
  <si>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</si>
  <si>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</si>
  <si>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</si>
  <si>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</si>
  <si>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</si>
  <si>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</si>
  <si>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</si>
  <si>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</si>
  <si>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</si>
  <si>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</si>
  <si>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</si>
  <si>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</si>
  <si>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</si>
  <si>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</si>
  <si>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</si>
  <si>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</si>
  <si>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</si>
  <si>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</si>
  <si>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</si>
  <si>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</si>
  <si>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</si>
  <si>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</si>
  <si>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</si>
  <si>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</si>
  <si>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</si>
  <si>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</si>
  <si>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</si>
  <si>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</si>
  <si>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</si>
  <si>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</si>
  <si>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</si>
  <si>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</si>
  <si>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</si>
  <si>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</si>
  <si>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</si>
  <si>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</si>
  <si>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</si>
  <si>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</si>
  <si>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</si>
  <si>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</si>
  <si>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</si>
  <si>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</si>
  <si>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</si>
  <si>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</si>
  <si>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</si>
  <si>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</si>
  <si>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</si>
  <si>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</si>
  <si>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</si>
  <si>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</si>
  <si>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</si>
  <si>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</si>
  <si>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</si>
  <si>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</si>
  <si>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</si>
  <si>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</si>
  <si>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</si>
  <si>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</si>
  <si>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</si>
  <si>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</si>
  <si>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</si>
  <si>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</si>
  <si>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</si>
  <si>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</si>
  <si>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</si>
  <si>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</si>
  <si>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</si>
  <si>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</si>
  <si>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</si>
  <si>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</si>
  <si>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</si>
  <si>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</si>
  <si>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</si>
  <si>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</si>
  <si>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</si>
  <si>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</si>
  <si>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</si>
  <si>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</si>
  <si>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</si>
  <si>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</si>
  <si>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</si>
  <si>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</si>
  <si>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</si>
  <si>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</si>
  <si>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</si>
  <si>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</si>
  <si>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</si>
  <si>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</si>
  <si>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</si>
  <si>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</si>
  <si>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</si>
  <si>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</si>
  <si>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</si>
  <si>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</si>
  <si>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</si>
  <si>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</si>
  <si>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</si>
  <si>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</si>
  <si>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</si>
  <si>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</si>
  <si>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</si>
  <si>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</si>
  <si>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</si>
  <si>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</si>
  <si>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</si>
  <si>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</si>
  <si>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</si>
  <si>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</si>
  <si>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</si>
  <si>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</si>
  <si>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</si>
  <si>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</si>
  <si>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</si>
  <si>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</si>
  <si>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</si>
  <si>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</si>
  <si>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</si>
  <si>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</si>
  <si>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</si>
  <si>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</si>
  <si>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</si>
  <si>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</si>
  <si>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</si>
  <si>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</si>
  <si>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</si>
  <si>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</si>
  <si>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</si>
  <si>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</si>
  <si>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</si>
  <si>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</si>
  <si>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</si>
  <si>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</si>
  <si>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</si>
  <si>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</si>
  <si>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</si>
  <si>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</si>
  <si>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</si>
  <si>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</si>
  <si>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</si>
  <si>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</si>
  <si>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</si>
  <si>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</si>
  <si>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</si>
  <si>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</si>
  <si>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</si>
  <si>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</si>
  <si>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</si>
  <si>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</si>
  <si>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</si>
  <si>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</si>
  <si>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</si>
  <si>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</si>
  <si>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</si>
  <si>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</si>
  <si>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</si>
  <si>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</si>
  <si>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</si>
  <si>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</si>
  <si>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</si>
  <si>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</si>
  <si>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</si>
  <si>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</si>
  <si>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</si>
  <si>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</si>
  <si>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</si>
  <si>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</si>
  <si>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</si>
  <si>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</si>
  <si>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</si>
  <si>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</si>
  <si>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</si>
  <si>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</si>
  <si>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</si>
  <si>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</si>
  <si>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</si>
  <si>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</si>
  <si>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</si>
  <si>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</si>
  <si>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</si>
  <si>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</si>
  <si>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</si>
  <si>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</si>
  <si>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</si>
  <si>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</si>
  <si>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</si>
  <si>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</si>
  <si>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</si>
  <si>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</si>
  <si>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</si>
  <si>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</si>
  <si>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</si>
  <si>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</si>
  <si>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</si>
  <si>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</si>
  <si>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</si>
  <si>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</si>
  <si>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</si>
  <si>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</si>
  <si>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</si>
  <si>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</si>
  <si>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</si>
  <si>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</si>
  <si>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</si>
  <si>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</si>
  <si>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</si>
  <si>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</si>
  <si>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</si>
  <si>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</si>
  <si>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</si>
  <si>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</si>
  <si>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</si>
  <si>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</si>
  <si>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</si>
  <si>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</si>
  <si>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</si>
  <si>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</si>
  <si>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</si>
  <si>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</si>
  <si>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</si>
  <si>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</si>
  <si>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</si>
  <si>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</si>
  <si>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</si>
  <si>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</si>
  <si>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</si>
  <si>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</si>
  <si>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</si>
  <si>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</si>
  <si>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</si>
  <si>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</si>
  <si>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</si>
  <si>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</si>
  <si>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</si>
  <si>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</si>
  <si>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</si>
  <si>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</si>
  <si>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</si>
  <si>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</si>
  <si>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</si>
  <si>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</si>
  <si>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</si>
  <si>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</si>
  <si>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</si>
  <si>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</si>
  <si>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</si>
  <si>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</si>
  <si>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</si>
  <si>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</si>
  <si>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</si>
  <si>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</si>
  <si>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</si>
  <si>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</si>
  <si>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</si>
  <si>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</si>
  <si>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</si>
  <si>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</si>
  <si>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</si>
  <si>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</si>
  <si>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</si>
  <si>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</si>
  <si>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</si>
  <si>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</si>
  <si>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</si>
  <si>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</si>
  <si>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</si>
  <si>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</si>
  <si>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</si>
  <si>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</si>
  <si>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</si>
  <si>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</si>
  <si>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</si>
  <si>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</si>
  <si>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</si>
  <si>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</si>
  <si>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</si>
  <si>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</si>
  <si>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</si>
  <si>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</si>
  <si>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</si>
  <si>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</si>
  <si>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</si>
  <si>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</si>
  <si>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</si>
  <si>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</si>
  <si>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</si>
  <si>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</si>
  <si>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</si>
  <si>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</si>
  <si>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</si>
  <si>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</si>
  <si>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</si>
  <si>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</si>
  <si>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</si>
  <si>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</si>
  <si>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</si>
  <si>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</si>
  <si>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</si>
  <si>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</si>
  <si>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</si>
  <si>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</si>
  <si>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</si>
  <si>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</si>
  <si>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</si>
  <si>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</si>
  <si>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</si>
  <si>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</si>
  <si>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</si>
  <si>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</si>
  <si>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</si>
  <si>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</si>
  <si>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</si>
  <si>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</si>
  <si>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</si>
  <si>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</si>
  <si>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</si>
  <si>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</si>
  <si>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</si>
  <si>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</si>
  <si>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</si>
  <si>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</si>
  <si>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</si>
  <si>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</si>
  <si>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</si>
  <si>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</si>
  <si>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</si>
  <si>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</si>
  <si>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</si>
  <si>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</si>
  <si>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</si>
  <si>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</si>
  <si>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</si>
  <si>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</si>
  <si>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</si>
  <si>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</si>
  <si>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</si>
  <si>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</si>
  <si>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</si>
  <si>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</si>
  <si>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</si>
  <si>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</si>
  <si>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</si>
  <si>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</si>
  <si>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</si>
  <si>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</si>
  <si>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</si>
  <si>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</si>
  <si>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</si>
  <si>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</si>
  <si>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</si>
  <si>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</si>
  <si>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</si>
  <si>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</si>
  <si>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</si>
  <si>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</si>
  <si>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</si>
  <si>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</si>
  <si>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</si>
  <si>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</si>
  <si>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</si>
  <si>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</si>
  <si>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</si>
  <si>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</si>
  <si>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</si>
  <si>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</si>
  <si>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</si>
  <si>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</si>
  <si>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</si>
  <si>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</si>
  <si>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</si>
  <si>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</si>
  <si>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</si>
  <si>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</si>
  <si>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</si>
  <si>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</si>
  <si>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</si>
  <si>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</si>
  <si>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</si>
  <si>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</si>
  <si>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</si>
  <si>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</si>
  <si>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</si>
  <si>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</si>
  <si>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</si>
  <si>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</si>
  <si>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</si>
  <si>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</si>
  <si>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</si>
  <si>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</si>
  <si>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</si>
  <si>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</si>
  <si>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</si>
  <si>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</si>
  <si>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</si>
  <si>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</si>
  <si>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</si>
  <si>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</si>
  <si>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</si>
  <si>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</si>
  <si>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</si>
  <si>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</si>
  <si>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</si>
  <si>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</si>
  <si>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</si>
  <si>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</si>
  <si>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</si>
  <si>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</si>
  <si>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</si>
  <si>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</si>
  <si>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</si>
  <si>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</si>
  <si>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</si>
  <si>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</si>
  <si>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</si>
  <si>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</si>
  <si>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</si>
  <si>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</si>
  <si>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</si>
  <si>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</si>
  <si>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</si>
  <si>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</si>
  <si>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</si>
  <si>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</si>
  <si>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</si>
  <si>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</si>
  <si>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</si>
  <si>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</si>
  <si>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</si>
  <si>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</si>
  <si>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</si>
  <si>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</si>
  <si>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</si>
  <si>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</si>
  <si>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</si>
  <si>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</si>
  <si>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</si>
  <si>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</si>
  <si>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</si>
  <si>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</si>
  <si>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</si>
  <si>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</si>
  <si>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</si>
  <si>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</si>
  <si>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</si>
  <si>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</si>
  <si>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</si>
  <si>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</si>
  <si>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</si>
  <si>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</si>
  <si>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</si>
  <si>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</si>
  <si>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</si>
  <si>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</si>
  <si>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</si>
  <si>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</si>
  <si>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</si>
  <si>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</si>
  <si>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</si>
  <si>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</si>
  <si>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</si>
  <si>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</si>
  <si>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</si>
  <si>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</si>
  <si>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</si>
  <si>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</si>
  <si>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</si>
  <si>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</si>
  <si>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</si>
  <si>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</si>
  <si>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</si>
  <si>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</si>
  <si>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</si>
  <si>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</si>
  <si>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</si>
  <si>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</si>
  <si>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</si>
  <si>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</si>
  <si>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</si>
  <si>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</si>
  <si>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</si>
  <si>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</si>
  <si>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</si>
  <si>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</si>
  <si>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</si>
  <si>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</si>
  <si>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</si>
  <si>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</si>
  <si>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</si>
  <si>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</si>
  <si>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</si>
  <si>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</si>
  <si>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</si>
  <si>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</si>
  <si>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</si>
  <si>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</si>
  <si>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</si>
  <si>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</si>
  <si>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</si>
  <si>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</si>
  <si>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</si>
  <si>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</si>
  <si>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</si>
  <si>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</si>
  <si>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</si>
  <si>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</si>
  <si>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</si>
  <si>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</si>
  <si>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</si>
  <si>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</si>
  <si>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</si>
  <si>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</si>
  <si>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</si>
  <si>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</si>
  <si>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</si>
  <si>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</si>
  <si>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</si>
  <si>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</si>
  <si>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</si>
  <si>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</si>
  <si>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</si>
  <si>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</si>
  <si>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</si>
  <si>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</si>
  <si>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</si>
  <si>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</si>
  <si>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</si>
  <si>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</si>
  <si>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</si>
  <si>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</si>
  <si>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</si>
  <si>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</si>
  <si>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</si>
  <si>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</si>
  <si>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</si>
  <si>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</si>
  <si>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</si>
  <si>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</si>
  <si>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</si>
  <si>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</si>
  <si>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</si>
  <si>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</si>
  <si>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</si>
  <si>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</si>
  <si>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</si>
  <si>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</si>
  <si>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</si>
  <si>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</si>
  <si>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</si>
  <si>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</si>
  <si>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</si>
  <si>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</si>
  <si>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</si>
  <si>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</si>
  <si>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</si>
  <si>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</si>
  <si>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</si>
  <si>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</si>
  <si>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</si>
  <si>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</si>
  <si>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</si>
  <si>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</si>
  <si>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</si>
  <si>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</si>
  <si>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</si>
  <si>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</si>
  <si>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</si>
  <si>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</si>
  <si>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</si>
  <si>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</si>
  <si>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</si>
  <si>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</si>
  <si>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</si>
  <si>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</si>
  <si>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</si>
  <si>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</si>
  <si>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</si>
  <si>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</si>
  <si>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</si>
  <si>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</si>
  <si>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</si>
  <si>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</si>
  <si>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</si>
  <si>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</si>
  <si>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</si>
  <si>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</si>
  <si>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</si>
  <si>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</si>
  <si>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</si>
  <si>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</si>
  <si>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</si>
  <si>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</si>
  <si>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</si>
  <si>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</si>
  <si>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</si>
  <si>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</si>
  <si>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</si>
  <si>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</si>
  <si>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</si>
  <si>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</si>
  <si>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</si>
  <si>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</si>
  <si>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</si>
  <si>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</si>
  <si>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</si>
  <si>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</si>
  <si>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</si>
  <si>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</si>
  <si>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</si>
  <si>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</si>
  <si>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</si>
  <si>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</si>
  <si>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</si>
  <si>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</si>
  <si>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</si>
  <si>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</si>
  <si>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</si>
  <si>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</si>
  <si>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</si>
  <si>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</si>
  <si>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</si>
  <si>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</si>
  <si>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</si>
  <si>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</si>
  <si>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</si>
  <si>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</si>
  <si>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</si>
  <si>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</si>
  <si>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</si>
  <si>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</si>
  <si>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</si>
  <si>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</si>
  <si>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</si>
  <si>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</si>
  <si>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</si>
  <si>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</si>
  <si>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</si>
  <si>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</si>
  <si>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</si>
  <si>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</si>
  <si>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</si>
  <si>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</si>
  <si>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</si>
  <si>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</si>
  <si>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</si>
  <si>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</si>
  <si>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</si>
  <si>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</si>
  <si>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</si>
  <si>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</si>
  <si>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</si>
  <si>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</si>
  <si>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</si>
  <si>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</si>
  <si>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</si>
  <si>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</si>
  <si>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</si>
  <si>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</si>
  <si>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</si>
  <si>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</si>
  <si>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</si>
  <si>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</si>
  <si>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</si>
  <si>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</si>
  <si>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</si>
  <si>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</si>
  <si>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</si>
  <si>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</si>
  <si>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</si>
  <si>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</si>
  <si>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</si>
  <si>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</si>
  <si>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</si>
  <si>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</si>
  <si>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</si>
  <si>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</si>
  <si>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</si>
  <si>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</si>
  <si>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</si>
  <si>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</si>
  <si>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</si>
  <si>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</si>
  <si>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</si>
  <si>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</si>
  <si>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</si>
  <si>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</si>
  <si>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</si>
  <si>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</si>
  <si>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</si>
  <si>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</si>
  <si>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</si>
  <si>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</si>
  <si>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</si>
  <si>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</si>
  <si>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</si>
  <si>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</si>
  <si>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</si>
  <si>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</si>
  <si>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</si>
  <si>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</si>
  <si>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</si>
  <si>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</si>
  <si>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</si>
  <si>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</si>
  <si>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</si>
  <si>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</si>
  <si>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</si>
  <si>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</si>
  <si>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</si>
  <si>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</si>
  <si>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</si>
  <si>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</si>
  <si>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</si>
  <si>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</si>
  <si>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</si>
  <si>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</si>
  <si>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</si>
  <si>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</si>
  <si>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</si>
  <si>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</si>
  <si>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</si>
  <si>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</si>
  <si>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</si>
  <si>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</si>
  <si>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</si>
  <si>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</si>
  <si>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</si>
  <si>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</si>
  <si>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</si>
  <si>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</si>
  <si>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</si>
  <si>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</si>
  <si>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</si>
  <si>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</si>
  <si>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</si>
  <si>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</si>
  <si>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</si>
  <si>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</si>
  <si>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</si>
  <si>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</si>
  <si>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</si>
  <si>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</si>
  <si>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</si>
  <si>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</si>
  <si>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</si>
  <si>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</si>
  <si>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</si>
  <si>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</si>
  <si>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</si>
  <si>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</si>
  <si>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</si>
  <si>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</si>
  <si>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</si>
  <si>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</si>
  <si>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</si>
  <si>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</si>
  <si>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</si>
  <si>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</si>
  <si>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</si>
  <si>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</si>
  <si>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</si>
  <si>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</si>
  <si>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</si>
  <si>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</si>
  <si>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</si>
  <si>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</si>
  <si>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</si>
  <si>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</si>
  <si>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</si>
  <si>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</si>
  <si>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</si>
  <si>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</si>
  <si>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</si>
  <si>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</si>
  <si>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</si>
  <si>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</si>
  <si>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</si>
  <si>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</si>
  <si>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</si>
  <si>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</si>
  <si>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</si>
  <si>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</si>
  <si>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</si>
  <si>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</si>
  <si>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</si>
  <si>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</si>
  <si>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</si>
  <si>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</si>
  <si>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</si>
  <si>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</si>
  <si>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</si>
  <si>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</si>
  <si>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</si>
  <si>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</si>
  <si>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</si>
  <si>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</si>
  <si>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</si>
  <si>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</si>
  <si>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</si>
  <si>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</si>
  <si>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</si>
  <si>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</si>
  <si>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</si>
  <si>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</si>
  <si>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</si>
  <si>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</si>
  <si>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</si>
  <si>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</si>
  <si>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</si>
  <si>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</si>
  <si>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</si>
  <si>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</si>
  <si>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</si>
  <si>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</si>
  <si>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</si>
  <si>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</si>
  <si>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</si>
  <si>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</si>
  <si>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</si>
  <si>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</si>
  <si>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</si>
  <si>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</si>
  <si>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</si>
  <si>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</si>
  <si>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</si>
  <si>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</si>
  <si>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</si>
  <si>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</si>
  <si>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</si>
  <si>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</si>
  <si>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</si>
  <si>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</si>
  <si>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</si>
  <si>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</si>
  <si>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</si>
  <si>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</si>
  <si>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</si>
  <si>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</si>
  <si>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</si>
  <si>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</si>
  <si>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</si>
  <si>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</si>
  <si>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</si>
  <si>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</si>
  <si>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</si>
  <si>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</si>
  <si>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</si>
  <si>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</si>
  <si>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</si>
  <si>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</si>
  <si>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</si>
  <si>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</si>
  <si>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</si>
  <si>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</si>
  <si>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</si>
  <si>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</si>
  <si>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</si>
  <si>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</si>
  <si>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</si>
  <si>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</si>
  <si>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</si>
  <si>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</si>
  <si>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</si>
  <si>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</si>
  <si>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</si>
  <si>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</si>
  <si>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</si>
  <si>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</si>
  <si>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</si>
  <si>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</si>
  <si>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</si>
  <si>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</si>
  <si>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</si>
  <si>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</si>
  <si>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</si>
  <si>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</si>
  <si>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</si>
  <si>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</si>
  <si>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</si>
  <si>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</si>
  <si>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</si>
  <si>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</si>
  <si>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</si>
  <si>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</si>
  <si>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</si>
  <si>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</si>
  <si>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</si>
  <si>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</si>
  <si>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</si>
  <si>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</si>
  <si>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</si>
  <si>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</si>
  <si>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</si>
  <si>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</si>
  <si>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</si>
  <si>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</si>
  <si>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</si>
  <si>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</si>
  <si>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</si>
  <si>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</si>
  <si>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</si>
  <si>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</si>
  <si>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</si>
  <si>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</si>
  <si>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</si>
  <si>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</si>
  <si>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</si>
  <si>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</si>
  <si>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</si>
  <si>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</si>
  <si>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</si>
  <si>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</si>
  <si>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</si>
  <si>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</si>
  <si>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</si>
  <si>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</si>
  <si>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</si>
  <si>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</si>
  <si>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</si>
  <si>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</si>
  <si>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</si>
  <si>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</si>
  <si>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</si>
  <si>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</si>
  <si>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</si>
  <si>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</si>
  <si>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</si>
  <si>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</si>
  <si>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</si>
  <si>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</si>
  <si>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</si>
  <si>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</si>
  <si>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</si>
  <si>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</si>
  <si>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</si>
  <si>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</si>
  <si>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</si>
  <si>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</si>
  <si>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</si>
  <si>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</si>
  <si>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</si>
  <si>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</si>
  <si>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</si>
  <si>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</si>
  <si>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</si>
  <si>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</si>
  <si>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</si>
  <si>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</si>
  <si>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</si>
  <si>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</si>
  <si>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</si>
  <si>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</si>
  <si>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</si>
  <si>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</si>
  <si>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</si>
  <si>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</si>
  <si>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</si>
  <si>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</si>
  <si>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</si>
  <si>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</si>
  <si>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</si>
  <si>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</si>
  <si>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</si>
  <si>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</si>
  <si>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</si>
  <si>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</si>
  <si>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</si>
  <si>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</si>
  <si>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</si>
  <si>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</si>
  <si>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</si>
  <si>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</si>
  <si>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</si>
  <si>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</si>
  <si>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</si>
  <si>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</si>
  <si>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</si>
  <si>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</si>
  <si>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</si>
  <si>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</si>
  <si>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</si>
  <si>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</si>
  <si>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</si>
  <si>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</si>
  <si>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</si>
  <si>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</si>
  <si>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</si>
  <si>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</si>
  <si>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</si>
  <si>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</si>
  <si>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</si>
  <si>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</si>
  <si>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</si>
  <si>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</si>
  <si>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</si>
  <si>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</si>
  <si>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</si>
  <si>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</si>
  <si>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</si>
  <si>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</si>
  <si>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</si>
  <si>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</si>
  <si>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</si>
  <si>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</si>
  <si>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</si>
  <si>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</si>
  <si>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</si>
  <si>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</si>
  <si>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</si>
  <si>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</si>
  <si>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</si>
  <si>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</si>
  <si>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</si>
  <si>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</si>
  <si>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</si>
  <si>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</si>
  <si>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</si>
  <si>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</si>
  <si>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</si>
  <si>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</si>
  <si>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</si>
  <si>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</si>
  <si>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</si>
  <si>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</si>
  <si>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</si>
  <si>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</si>
  <si>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</si>
  <si>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</si>
  <si>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</si>
  <si>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</si>
  <si>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</si>
  <si>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</si>
  <si>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</si>
  <si>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</si>
  <si>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</si>
  <si>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</si>
  <si>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</si>
  <si>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</si>
  <si>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</si>
  <si>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</si>
  <si>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</si>
  <si>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</si>
  <si>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</si>
  <si>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</si>
  <si>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</si>
  <si>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</si>
  <si>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</si>
  <si>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</si>
  <si>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</si>
  <si>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</si>
  <si>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</si>
  <si>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</si>
  <si>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</si>
  <si>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</si>
  <si>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</si>
  <si>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</si>
  <si>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</si>
  <si>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</si>
  <si>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</si>
  <si>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</si>
  <si>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</si>
  <si>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</si>
  <si>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</si>
  <si>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</si>
  <si>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</si>
  <si>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</si>
  <si>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</si>
  <si>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</si>
  <si>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</si>
  <si>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</si>
  <si>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</si>
  <si>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</si>
  <si>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</si>
  <si>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</si>
  <si>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</si>
  <si>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</si>
  <si>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</si>
  <si>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</si>
  <si>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</si>
  <si>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</si>
  <si>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</si>
  <si>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</si>
  <si>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</si>
  <si>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</si>
  <si>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</si>
  <si>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</si>
  <si>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</si>
  <si>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</si>
  <si>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</si>
  <si>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</si>
  <si>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</si>
  <si>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</si>
  <si>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</si>
  <si>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</si>
  <si>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</si>
  <si>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</si>
  <si>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</si>
  <si>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</si>
  <si>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</si>
  <si>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</si>
  <si>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</si>
  <si>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</si>
  <si>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</si>
  <si>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</si>
  <si>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</si>
  <si>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</si>
  <si>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</si>
  <si>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</si>
  <si>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</si>
  <si>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</si>
  <si>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</si>
  <si>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</si>
  <si>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</si>
  <si>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</si>
  <si>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</si>
  <si>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</si>
  <si>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</si>
  <si>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</si>
  <si>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</si>
  <si>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</si>
  <si>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</si>
  <si>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</si>
  <si>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</si>
  <si>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</si>
  <si>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</si>
  <si>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</si>
  <si>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</si>
  <si>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</si>
  <si>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</si>
  <si>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</si>
  <si>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</si>
  <si>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</si>
  <si>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</si>
  <si>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</si>
  <si>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</si>
  <si>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</si>
  <si>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</si>
  <si>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</si>
  <si>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</si>
  <si>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</si>
  <si>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</si>
  <si>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</si>
  <si>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</si>
  <si>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</si>
  <si>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</si>
  <si>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</si>
  <si>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</si>
  <si>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</si>
  <si>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</si>
  <si>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</si>
  <si>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</si>
  <si>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</si>
  <si>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</si>
  <si>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</si>
  <si>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</si>
  <si>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</si>
  <si>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</si>
  <si>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</si>
  <si>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</si>
  <si>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</si>
  <si>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</si>
  <si>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</si>
  <si>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</si>
  <si>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</si>
  <si>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</si>
  <si>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</si>
  <si>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</si>
  <si>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</si>
  <si>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</si>
  <si>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</si>
  <si>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</si>
  <si>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</si>
  <si>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</si>
  <si>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</si>
  <si>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</si>
  <si>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</si>
  <si>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</si>
  <si>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</si>
  <si>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</si>
  <si>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</si>
  <si>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</si>
  <si>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</si>
  <si>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</si>
  <si>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</si>
  <si>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</si>
  <si>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</si>
  <si>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</si>
  <si>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</si>
  <si>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</si>
  <si>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</si>
  <si>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</si>
  <si>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</si>
  <si>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</si>
  <si>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</si>
  <si>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</si>
  <si>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</si>
  <si>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</si>
  <si>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</si>
  <si>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</si>
  <si>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</si>
  <si>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</si>
  <si>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</si>
  <si>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</si>
  <si>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</si>
  <si>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</si>
  <si>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</si>
  <si>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</si>
  <si>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</si>
  <si>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</si>
  <si>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</si>
  <si>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</si>
  <si>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</si>
  <si>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</si>
  <si>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</si>
  <si>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</si>
  <si>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</si>
  <si>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</si>
  <si>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</si>
  <si>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</si>
  <si>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</si>
  <si>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</si>
  <si>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</si>
  <si>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</si>
  <si>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</si>
  <si>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</si>
  <si>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</si>
  <si>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</si>
  <si>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</si>
  <si>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</si>
  <si>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</si>
  <si>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</si>
  <si>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</si>
  <si>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</si>
  <si>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</si>
  <si>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</si>
  <si>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</si>
  <si>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</si>
  <si>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</si>
  <si>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</si>
  <si>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</si>
  <si>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</si>
  <si>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</si>
  <si>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</si>
  <si>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</si>
  <si>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</si>
  <si>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</si>
  <si>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</si>
  <si>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</si>
  <si>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</si>
  <si>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</si>
  <si>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</si>
  <si>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</si>
  <si>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</si>
  <si>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</si>
  <si>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</si>
  <si>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</si>
  <si>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</si>
  <si>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</si>
  <si>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</si>
  <si>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</si>
  <si>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</si>
  <si>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</si>
  <si>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</si>
  <si>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</si>
  <si>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</si>
  <si>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</si>
  <si>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</si>
  <si>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</si>
  <si>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</si>
  <si>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</si>
  <si>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</si>
  <si>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</si>
  <si>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</si>
  <si>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</si>
  <si>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</si>
  <si>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</si>
  <si>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</si>
  <si>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</si>
  <si>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</si>
  <si>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</si>
  <si>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</si>
  <si>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</si>
  <si>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</si>
  <si>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</si>
  <si>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</si>
  <si>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</si>
  <si>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</si>
  <si>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</si>
  <si>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</si>
  <si>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</si>
  <si>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</si>
  <si>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</si>
  <si>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</si>
  <si>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</si>
  <si>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</si>
  <si>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</si>
  <si>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</si>
  <si>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</si>
  <si>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</si>
  <si>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</si>
  <si>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</si>
  <si>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</si>
  <si>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</si>
  <si>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</si>
  <si>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</si>
  <si>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</si>
  <si>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</si>
  <si>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</si>
  <si>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</si>
  <si>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</si>
  <si>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</si>
  <si>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</si>
  <si>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</si>
  <si>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</si>
  <si>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</si>
  <si>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</si>
  <si>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</si>
  <si>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</si>
  <si>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</si>
  <si>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</si>
  <si>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</si>
  <si>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</si>
  <si>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</si>
  <si>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</si>
  <si>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</si>
  <si>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</si>
  <si>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</si>
  <si>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</si>
  <si>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</si>
  <si>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</si>
  <si>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</si>
  <si>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</si>
  <si>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</si>
  <si>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</si>
  <si>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</si>
  <si>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</si>
  <si>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</si>
  <si>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</si>
  <si>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</si>
  <si>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</si>
  <si>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</si>
  <si>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</si>
  <si>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</si>
  <si>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</si>
  <si>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</si>
  <si>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</si>
  <si>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</si>
  <si>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</si>
  <si>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</si>
  <si>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</si>
  <si>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</si>
  <si>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</si>
  <si>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</si>
  <si>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</si>
  <si>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</si>
  <si>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</si>
  <si>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</si>
  <si>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</si>
  <si>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</si>
  <si>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</si>
  <si>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</si>
  <si>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</si>
  <si>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</si>
  <si>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</si>
  <si>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</si>
  <si>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</si>
  <si>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</si>
  <si>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</si>
  <si>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</si>
  <si>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</si>
  <si>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</si>
  <si>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</si>
  <si>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</si>
  <si>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</si>
  <si>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</si>
  <si>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</si>
  <si>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</si>
  <si>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</si>
  <si>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</si>
  <si>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</si>
  <si>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</si>
  <si>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</si>
  <si>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</si>
  <si>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</si>
  <si>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</si>
  <si>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</si>
  <si>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</si>
  <si>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</si>
  <si>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</si>
  <si>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</si>
  <si>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</si>
  <si>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</si>
  <si>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</si>
  <si>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</si>
  <si>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</si>
  <si>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</si>
  <si>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</si>
  <si>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</si>
  <si>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</si>
  <si>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</si>
  <si>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</si>
  <si>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</si>
  <si>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</si>
  <si>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</si>
  <si>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</si>
  <si>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</si>
  <si>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</si>
  <si>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</si>
  <si>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</si>
  <si>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</si>
  <si>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</si>
  <si>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</si>
  <si>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</si>
  <si>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</si>
  <si>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</si>
  <si>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</si>
  <si>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</si>
  <si>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</si>
  <si>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</si>
  <si>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</si>
  <si>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</si>
  <si>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</si>
  <si>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</si>
  <si>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</si>
  <si>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</si>
  <si>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</si>
  <si>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</si>
  <si>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</si>
  <si>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</si>
  <si>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</si>
  <si>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</si>
  <si>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</si>
  <si>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</si>
  <si>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</si>
  <si>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</si>
  <si>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</si>
  <si>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</si>
  <si>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</si>
  <si>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</si>
  <si>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</si>
  <si>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</si>
  <si>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</si>
  <si>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</si>
  <si>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</si>
  <si>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</si>
  <si>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</si>
  <si>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</si>
  <si>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</si>
  <si>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</si>
  <si>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</si>
  <si>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</si>
  <si>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</si>
  <si>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</si>
  <si>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</si>
  <si>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</si>
  <si>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</si>
  <si>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</si>
  <si>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</si>
  <si>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</si>
  <si>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</si>
  <si>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</si>
  <si>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</si>
  <si>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</si>
  <si>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</si>
  <si>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</si>
  <si>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</si>
  <si>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</si>
  <si>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</si>
  <si>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</si>
  <si>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</si>
  <si>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</si>
  <si>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</si>
  <si>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</si>
  <si>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</si>
  <si>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</si>
  <si>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</si>
  <si>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</si>
  <si>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</si>
  <si>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</si>
  <si>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</si>
  <si>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</si>
  <si>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</si>
  <si>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</si>
  <si>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</si>
  <si>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</si>
  <si>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</si>
  <si>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</si>
  <si>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</si>
  <si>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</si>
  <si>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</si>
  <si>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</si>
  <si>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</si>
  <si>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</si>
  <si>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</si>
  <si>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</si>
  <si>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</si>
  <si>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</si>
  <si>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</si>
  <si>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</si>
  <si>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</si>
  <si>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</si>
  <si>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</si>
  <si>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</si>
  <si>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</si>
  <si>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</si>
  <si>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</si>
  <si>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</si>
  <si>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</si>
  <si>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</si>
  <si>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</si>
  <si>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</si>
  <si>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</si>
  <si>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</si>
  <si>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</si>
  <si>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</si>
  <si>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</si>
  <si>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</si>
  <si>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</si>
  <si>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</si>
  <si>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</si>
  <si>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</si>
  <si>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</si>
  <si>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</si>
  <si>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</si>
  <si>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</si>
  <si>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</si>
  <si>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</si>
  <si>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</si>
  <si>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</si>
  <si>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</si>
  <si>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</si>
  <si>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</si>
  <si>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</si>
  <si>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</si>
  <si>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</si>
  <si>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</si>
  <si>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</si>
  <si>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</si>
  <si>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</si>
  <si>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</si>
  <si>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</si>
  <si>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</si>
  <si>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</si>
  <si>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</si>
  <si>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</si>
  <si>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</si>
  <si>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</si>
  <si>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</si>
  <si>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</si>
  <si>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</si>
  <si>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</si>
  <si>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</si>
  <si>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</si>
  <si>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</si>
  <si>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</si>
  <si>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</si>
  <si>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</si>
  <si>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</si>
  <si>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</si>
  <si>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</si>
  <si>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</si>
  <si>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</si>
  <si>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</si>
  <si>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</si>
  <si>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</si>
  <si>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</si>
  <si>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</si>
  <si>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</si>
  <si>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</si>
  <si>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</si>
  <si>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</si>
  <si>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</si>
  <si>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</si>
  <si>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</si>
  <si>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</si>
  <si>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</si>
  <si>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</si>
  <si>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</si>
  <si>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</si>
  <si>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</si>
  <si>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</si>
  <si>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</si>
  <si>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</si>
  <si>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</si>
  <si>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</si>
  <si>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</si>
  <si>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</si>
  <si>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</si>
  <si>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</si>
  <si>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</si>
  <si>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</si>
  <si>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</si>
  <si>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</si>
  <si>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</si>
  <si>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</si>
  <si>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</si>
  <si>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</si>
  <si>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</si>
  <si>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</si>
  <si>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</si>
  <si>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</si>
  <si>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</si>
  <si>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</si>
  <si>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</si>
  <si>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</si>
  <si>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</si>
  <si>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</si>
  <si>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</si>
  <si>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</si>
  <si>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</si>
  <si>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</si>
  <si>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</si>
  <si>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</si>
  <si>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</si>
  <si>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</si>
  <si>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</si>
  <si>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</si>
  <si>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</si>
  <si>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</si>
  <si>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</si>
  <si>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</si>
  <si>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</si>
  <si>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</si>
  <si>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</si>
  <si>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</si>
  <si>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</si>
  <si>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</si>
  <si>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</si>
  <si>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</si>
  <si>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</si>
  <si>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</si>
  <si>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</si>
  <si>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</si>
  <si>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</si>
  <si>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</si>
  <si>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</si>
  <si>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</si>
  <si>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</si>
  <si>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</si>
  <si>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</si>
  <si>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</si>
  <si>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</si>
  <si>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</si>
  <si>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</si>
  <si>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</si>
  <si>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</si>
  <si>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</si>
  <si>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</si>
  <si>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</si>
  <si>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</si>
  <si>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</si>
  <si>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</si>
  <si>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</si>
  <si>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</si>
  <si>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</si>
  <si>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</si>
  <si>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</si>
  <si>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</si>
  <si>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</si>
  <si>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</si>
  <si>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</si>
  <si>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</si>
  <si>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</si>
  <si>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</si>
  <si>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</si>
  <si>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</si>
  <si>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</si>
  <si>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</si>
  <si>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</si>
  <si>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</si>
  <si>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</si>
  <si>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</si>
  <si>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</si>
  <si>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</si>
  <si>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</si>
  <si>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</si>
  <si>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</si>
  <si>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</si>
  <si>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</si>
  <si>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</si>
  <si>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</si>
  <si>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</si>
  <si>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</si>
  <si>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</si>
  <si>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</si>
  <si>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</si>
  <si>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</si>
  <si>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</si>
  <si>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</si>
  <si>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</si>
  <si>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</si>
  <si>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</si>
  <si>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</si>
  <si>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</si>
  <si>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</si>
  <si>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</si>
  <si>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</si>
  <si>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</si>
  <si>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</si>
  <si>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</si>
  <si>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</si>
  <si>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</si>
  <si>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</si>
  <si>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</si>
  <si>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</si>
  <si>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</si>
  <si>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</si>
  <si>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</si>
  <si>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</si>
  <si>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</si>
  <si>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</si>
  <si>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</si>
  <si>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</si>
  <si>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</si>
  <si>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</si>
  <si>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</si>
  <si>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</si>
  <si>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</si>
  <si>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</si>
  <si>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</si>
  <si>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</si>
  <si>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</si>
  <si>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</si>
  <si>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</si>
  <si>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</si>
  <si>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</si>
  <si>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</si>
  <si>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</si>
  <si>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</si>
  <si>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</si>
  <si>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</si>
  <si>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</si>
  <si>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</si>
  <si>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</si>
  <si>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</si>
  <si>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</si>
  <si>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</si>
  <si>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</si>
  <si>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</si>
  <si>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</si>
  <si>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</si>
  <si>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</si>
  <si>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</si>
  <si>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</si>
  <si>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</si>
  <si>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</si>
  <si>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</si>
  <si>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</si>
  <si>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</si>
  <si>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</si>
  <si>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</si>
  <si>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</si>
  <si>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</si>
  <si>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</si>
  <si>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</si>
  <si>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</si>
  <si>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</si>
  <si>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</si>
  <si>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</si>
  <si>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</si>
  <si>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</si>
  <si>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</si>
  <si>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</si>
  <si>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</si>
  <si>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</si>
  <si>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</si>
  <si>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</si>
  <si>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</si>
  <si>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</si>
  <si>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</si>
  <si>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</si>
  <si>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</si>
  <si>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</si>
  <si>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</si>
  <si>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</si>
  <si>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</si>
  <si>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</si>
  <si>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</si>
  <si>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</si>
  <si>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</si>
  <si>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</si>
  <si>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</si>
  <si>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</si>
  <si>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</si>
  <si>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</si>
  <si>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</si>
  <si>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</si>
  <si>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</si>
  <si>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</si>
  <si>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</si>
  <si>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</si>
  <si>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</si>
  <si>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</si>
  <si>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</si>
  <si>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</si>
  <si>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</si>
  <si>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</si>
  <si>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</si>
  <si>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</si>
  <si>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</si>
  <si>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</si>
  <si>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</si>
  <si>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</si>
  <si>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</si>
  <si>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</si>
  <si>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</si>
  <si>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</si>
  <si>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</si>
  <si>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</si>
  <si>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</si>
  <si>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</si>
  <si>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</si>
  <si>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</si>
  <si>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</si>
  <si>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</si>
  <si>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</si>
  <si>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</si>
  <si>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</si>
  <si>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</si>
  <si>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</si>
  <si>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</si>
  <si>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</si>
  <si>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</si>
  <si>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</si>
  <si>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</si>
  <si>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</si>
  <si>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</si>
  <si>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</si>
  <si>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</si>
  <si>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</si>
  <si>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</si>
  <si>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</si>
  <si>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</si>
  <si>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</si>
  <si>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</si>
  <si>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</si>
  <si>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</si>
  <si>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</si>
  <si>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</si>
  <si>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</si>
  <si>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</si>
  <si>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</si>
  <si>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</si>
  <si>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</si>
  <si>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</si>
  <si>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</si>
  <si>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</si>
  <si>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</si>
  <si>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</si>
  <si>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</si>
  <si>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</si>
  <si>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</si>
  <si>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</si>
  <si>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</si>
  <si>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</si>
  <si>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</si>
  <si>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</si>
  <si>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</si>
  <si>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</si>
  <si>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</si>
  <si>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</si>
  <si>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</si>
  <si>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</si>
  <si>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</si>
  <si>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</si>
  <si>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</si>
  <si>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</si>
  <si>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</si>
  <si>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</si>
  <si>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</si>
  <si>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</si>
  <si>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</si>
  <si>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</si>
  <si>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</si>
  <si>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</si>
  <si>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</si>
  <si>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</si>
  <si>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</si>
  <si>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</si>
  <si>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</si>
  <si>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</si>
  <si>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</si>
  <si>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</si>
  <si>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</si>
  <si>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</si>
  <si>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</si>
  <si>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</si>
  <si>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</si>
  <si>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</si>
  <si>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</si>
  <si>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</si>
  <si>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</si>
  <si>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</si>
  <si>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</si>
  <si>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</si>
  <si>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</si>
  <si>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</si>
  <si>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</si>
  <si>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</si>
  <si>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</si>
  <si>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</si>
  <si>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</si>
  <si>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</si>
  <si>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</si>
  <si>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</si>
  <si>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</si>
  <si>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</si>
  <si>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</si>
  <si>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</si>
  <si>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</si>
  <si>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</si>
  <si>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</si>
  <si>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</si>
  <si>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</si>
  <si>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</si>
  <si>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</si>
  <si>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</si>
  <si>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</si>
  <si>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</si>
  <si>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</si>
  <si>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</si>
  <si>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</si>
  <si>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</si>
  <si>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</si>
  <si>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</si>
  <si>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</si>
  <si>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</si>
  <si>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</si>
  <si>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</si>
  <si>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</si>
  <si>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</si>
  <si>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</si>
  <si>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</si>
  <si>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</si>
  <si>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</si>
  <si>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</si>
  <si>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</si>
  <si>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</si>
  <si>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</si>
  <si>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</si>
  <si>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</si>
  <si>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</si>
  <si>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</si>
  <si>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</si>
  <si>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</si>
  <si>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</si>
  <si>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</si>
  <si>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</si>
  <si>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</si>
  <si>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</si>
  <si>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</si>
  <si>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</si>
  <si>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</si>
  <si>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</si>
  <si>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</si>
  <si>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</si>
  <si>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</si>
  <si>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</si>
  <si>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</si>
  <si>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</si>
  <si>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</si>
  <si>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</si>
  <si>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</si>
  <si>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</si>
  <si>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</si>
  <si>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</si>
  <si>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</si>
  <si>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</si>
  <si>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</si>
  <si>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</si>
  <si>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</si>
  <si>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</si>
  <si>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</si>
  <si>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</si>
  <si>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</si>
  <si>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</si>
  <si>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</si>
  <si>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</si>
  <si>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</si>
  <si>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</si>
  <si>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</si>
  <si>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</si>
  <si>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</si>
  <si>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</si>
  <si>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</si>
  <si>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</si>
  <si>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</si>
  <si>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</si>
  <si>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</si>
  <si>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</si>
  <si>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</si>
  <si>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</si>
  <si>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</si>
  <si>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</si>
  <si>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</si>
  <si>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</si>
  <si>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</si>
  <si>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</si>
  <si>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</si>
  <si>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</si>
  <si>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</si>
  <si>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</si>
  <si>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</si>
  <si>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</si>
  <si>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</si>
  <si>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</si>
  <si>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</si>
  <si>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</si>
  <si>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</si>
  <si>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</si>
  <si>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</si>
  <si>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</si>
  <si>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</si>
  <si>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</si>
  <si>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</si>
  <si>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</si>
  <si>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</si>
  <si>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</si>
  <si>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</si>
  <si>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</si>
  <si>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</si>
  <si>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</si>
  <si>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</si>
  <si>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</si>
  <si>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</si>
  <si>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</si>
  <si>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</si>
  <si>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</si>
  <si>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</si>
  <si>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</si>
  <si>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</si>
  <si>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</si>
  <si>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</si>
  <si>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</si>
  <si>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</si>
  <si>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</si>
  <si>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</si>
  <si>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</si>
  <si>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</si>
  <si>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</si>
  <si>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</si>
  <si>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</si>
  <si>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</si>
  <si>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</si>
  <si>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</si>
  <si>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</si>
  <si>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</si>
  <si>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</si>
  <si>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</si>
  <si>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</si>
  <si>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</si>
  <si>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</si>
  <si>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</si>
  <si>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</si>
  <si>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</si>
  <si>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</si>
  <si>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</si>
  <si>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</si>
  <si>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</si>
  <si>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</si>
  <si>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</si>
  <si>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</si>
  <si>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</si>
  <si>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</si>
  <si>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</si>
  <si>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</si>
  <si>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</si>
  <si>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</si>
  <si>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</si>
  <si>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</si>
  <si>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</si>
  <si>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</si>
  <si>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</si>
  <si>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</si>
  <si>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</si>
  <si>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</si>
  <si>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</si>
  <si>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</si>
  <si>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</si>
  <si>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</si>
  <si>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</si>
  <si>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</si>
  <si>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</si>
  <si>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</si>
  <si>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</si>
  <si>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</si>
  <si>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</si>
  <si>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</si>
  <si>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</si>
  <si>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</si>
  <si>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</si>
  <si>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</si>
  <si>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</si>
  <si>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</si>
  <si>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</si>
  <si>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</si>
  <si>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</si>
  <si>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</si>
  <si>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</si>
  <si>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</si>
  <si>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</si>
  <si>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</si>
  <si>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</si>
  <si>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</si>
  <si>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</si>
  <si>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</si>
  <si>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</si>
  <si>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</si>
  <si>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</si>
  <si>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</si>
  <si>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</si>
  <si>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</si>
  <si>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</si>
  <si>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</si>
  <si>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</si>
  <si>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</si>
  <si>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</si>
  <si>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</si>
  <si>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</si>
  <si>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</si>
  <si>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</si>
  <si>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</si>
  <si>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</si>
  <si>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</si>
  <si>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</si>
  <si>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</si>
  <si>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</si>
  <si>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</si>
  <si>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</si>
  <si>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</si>
  <si>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</si>
  <si>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</si>
  <si>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</si>
  <si>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</si>
  <si>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</si>
  <si>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</si>
  <si>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</si>
  <si>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</si>
  <si>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</si>
  <si>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</si>
  <si>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</si>
  <si>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</si>
  <si>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</si>
  <si>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</si>
  <si>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</si>
  <si>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</si>
  <si>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</si>
  <si>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</si>
  <si>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</si>
  <si>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</si>
  <si>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</si>
  <si>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</si>
  <si>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</si>
  <si>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</si>
  <si>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</si>
  <si>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</si>
  <si>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</si>
  <si>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</si>
  <si>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</si>
  <si>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</si>
  <si>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</si>
  <si>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</si>
  <si>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</si>
  <si>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</si>
  <si>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</si>
  <si>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</si>
  <si>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</si>
  <si>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</si>
  <si>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</si>
  <si>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</si>
  <si>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</si>
  <si>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</si>
  <si>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</si>
  <si>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</si>
  <si>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</si>
  <si>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</si>
  <si>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</si>
  <si>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</si>
  <si>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</si>
  <si>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</si>
  <si>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</si>
  <si>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</si>
  <si>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</si>
  <si>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</si>
  <si>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</si>
  <si>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</si>
  <si>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</si>
  <si>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</si>
  <si>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</si>
  <si>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</si>
  <si>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</si>
  <si>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</si>
  <si>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</si>
  <si>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</si>
  <si>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</si>
  <si>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</si>
  <si>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</si>
  <si>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</si>
  <si>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</si>
  <si>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</si>
  <si>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</si>
  <si>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</si>
  <si>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</si>
  <si>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</si>
  <si>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</si>
  <si>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</si>
  <si>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</si>
  <si>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</si>
  <si>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</si>
  <si>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</si>
  <si>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</si>
  <si>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</si>
  <si>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</si>
  <si>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</si>
  <si>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</si>
  <si>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</si>
  <si>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</si>
  <si>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</si>
  <si>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</si>
  <si>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</si>
  <si>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</si>
  <si>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</si>
  <si>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</si>
  <si>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</si>
  <si>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</si>
  <si>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</si>
  <si>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</si>
  <si>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</si>
  <si>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</si>
  <si>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</si>
  <si>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</si>
  <si>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</si>
  <si>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</si>
  <si>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</si>
  <si>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</si>
  <si>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</si>
  <si>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</si>
  <si>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</si>
  <si>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</si>
  <si>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</si>
  <si>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</si>
  <si>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</si>
  <si>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</si>
  <si>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</si>
  <si>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</si>
  <si>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</si>
  <si>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</si>
  <si>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</si>
  <si>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</si>
  <si>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</si>
  <si>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</si>
  <si>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</si>
  <si>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</si>
  <si>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</si>
  <si>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</si>
  <si>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</si>
  <si>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</si>
  <si>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</si>
  <si>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</si>
  <si>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</si>
  <si>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</si>
  <si>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</si>
  <si>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</si>
  <si>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</si>
  <si>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</si>
  <si>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</si>
  <si>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</si>
  <si>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</si>
  <si>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</si>
  <si>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</si>
  <si>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</si>
  <si>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</si>
  <si>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</si>
  <si>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</si>
  <si>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</si>
  <si>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</si>
  <si>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</si>
  <si>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</si>
  <si>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</si>
  <si>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</si>
  <si>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</si>
  <si>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</si>
  <si>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</si>
  <si>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</si>
  <si>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</si>
  <si>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</si>
  <si>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</si>
  <si>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</si>
  <si>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</si>
  <si>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</si>
  <si>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</si>
  <si>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</si>
  <si>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</si>
  <si>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</si>
  <si>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</si>
  <si>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</si>
  <si>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</si>
  <si>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</si>
  <si>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</si>
  <si>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</si>
  <si>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</si>
  <si>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</si>
  <si>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</si>
  <si>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</si>
  <si>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</si>
  <si>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</si>
  <si>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</si>
  <si>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</si>
  <si>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</si>
  <si>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</si>
  <si>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</si>
  <si>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</si>
  <si>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</si>
  <si>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</si>
  <si>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</si>
  <si>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</si>
  <si>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</si>
  <si>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</si>
  <si>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</si>
  <si>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</si>
  <si>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</si>
  <si>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</si>
  <si>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</si>
  <si>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</si>
  <si>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</si>
  <si>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</si>
  <si>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</si>
  <si>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</si>
  <si>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</si>
  <si>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</si>
  <si>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</si>
  <si>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</si>
  <si>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</si>
  <si>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</si>
  <si>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</si>
  <si>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</si>
  <si>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</si>
  <si>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</si>
  <si>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</si>
  <si>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</si>
  <si>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</si>
  <si>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</si>
  <si>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</si>
  <si>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</si>
  <si>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</si>
  <si>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</si>
  <si>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</si>
  <si>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</si>
  <si>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</si>
  <si>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</si>
  <si>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</si>
  <si>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</si>
  <si>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</si>
  <si>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</si>
  <si>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</si>
  <si>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</si>
  <si>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</si>
  <si>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</si>
  <si>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</si>
  <si>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</si>
  <si>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</si>
  <si>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</si>
  <si>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</si>
  <si>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</si>
  <si>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</si>
  <si>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</si>
  <si>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</si>
  <si>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</si>
  <si>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</si>
  <si>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</si>
  <si>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</si>
  <si>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</si>
  <si>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</si>
  <si>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</si>
  <si>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</si>
  <si>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</si>
  <si>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</si>
  <si>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</si>
  <si>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</si>
  <si>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</si>
  <si>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</si>
  <si>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</si>
  <si>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</si>
  <si>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</si>
  <si>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</si>
  <si>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</si>
  <si>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</si>
  <si>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</si>
  <si>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</si>
  <si>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</si>
  <si>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</si>
  <si>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</si>
  <si>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</si>
  <si>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</si>
  <si>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</si>
  <si>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</si>
  <si>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</si>
  <si>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</si>
  <si>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</si>
  <si>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</si>
  <si>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</si>
  <si>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</si>
  <si>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</si>
  <si>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</si>
  <si>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</si>
  <si>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</si>
  <si>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</si>
  <si>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</si>
  <si>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</si>
  <si>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</si>
  <si>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</si>
  <si>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</si>
  <si>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</si>
  <si>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</si>
  <si>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</si>
  <si>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</si>
  <si>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</si>
  <si>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</si>
  <si>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</si>
  <si>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</si>
  <si>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</si>
  <si>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</si>
  <si>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</si>
  <si>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</si>
  <si>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</si>
  <si>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</si>
  <si>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</si>
  <si>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</si>
  <si>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</si>
  <si>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</si>
  <si>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</si>
  <si>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</si>
  <si>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</si>
  <si>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</si>
  <si>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</si>
  <si>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</si>
  <si>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</si>
  <si>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</si>
  <si>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</si>
  <si>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</si>
  <si>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</si>
  <si>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</si>
  <si>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</si>
  <si>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</si>
  <si>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</si>
  <si>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</si>
  <si>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</si>
  <si>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</si>
  <si>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</si>
  <si>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</si>
  <si>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</si>
  <si>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</si>
  <si>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</si>
  <si>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</si>
  <si>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</si>
  <si>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</si>
  <si>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</si>
  <si>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</si>
  <si>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</si>
  <si>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</si>
  <si>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</si>
  <si>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</si>
  <si>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</si>
  <si>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</si>
  <si>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</si>
  <si>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</si>
  <si>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</si>
  <si>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</si>
  <si>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</si>
  <si>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</si>
  <si>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</si>
  <si>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</si>
  <si>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</si>
  <si>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</si>
  <si>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</si>
  <si>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</si>
  <si>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</si>
  <si>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</si>
  <si>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</si>
  <si>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</si>
  <si>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</si>
  <si>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</si>
  <si>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</si>
  <si>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</si>
  <si>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</si>
  <si>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</si>
  <si>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</si>
  <si>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</si>
  <si>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</si>
  <si>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</si>
  <si>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</si>
  <si>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</si>
  <si>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</si>
  <si>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</si>
  <si>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</si>
  <si>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</si>
  <si>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</si>
  <si>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</si>
  <si>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</si>
  <si>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</si>
  <si>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</si>
  <si>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</si>
  <si>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</si>
  <si>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</si>
  <si>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</si>
  <si>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</si>
  <si>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</si>
  <si>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</si>
  <si>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</si>
  <si>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</si>
  <si>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</si>
  <si>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</si>
  <si>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</si>
  <si>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</si>
  <si>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</si>
  <si>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</si>
  <si>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</si>
  <si>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</si>
  <si>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</si>
  <si>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</si>
  <si>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</si>
  <si>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</si>
  <si>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</si>
  <si>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</si>
  <si>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</si>
  <si>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</si>
  <si>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</si>
  <si>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</si>
  <si>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</si>
  <si>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</si>
  <si>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</si>
  <si>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</si>
  <si>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</si>
  <si>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</si>
  <si>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</si>
  <si>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</si>
  <si>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</si>
  <si>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</si>
  <si>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</si>
  <si>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</si>
  <si>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</si>
  <si>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</si>
  <si>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</si>
  <si>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</si>
  <si>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</si>
  <si>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</si>
  <si>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</si>
  <si>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</si>
  <si>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</si>
  <si>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</si>
  <si>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</si>
  <si>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</si>
  <si>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</si>
  <si>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</si>
  <si>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</si>
  <si>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</si>
  <si>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</si>
  <si>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</si>
  <si>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</si>
  <si>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</si>
  <si>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</si>
  <si>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</si>
  <si>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</si>
  <si>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</si>
  <si>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</si>
  <si>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</si>
  <si>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</si>
  <si>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</si>
  <si>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</si>
  <si>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</si>
  <si>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</si>
  <si>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</si>
  <si>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</si>
  <si>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</si>
  <si>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</si>
  <si>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</si>
  <si>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</si>
  <si>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</si>
  <si>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</si>
  <si>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</si>
  <si>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</si>
  <si>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</si>
  <si>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</si>
  <si>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</si>
  <si>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</si>
  <si>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</si>
  <si>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</si>
  <si>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</si>
  <si>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</si>
  <si>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</si>
  <si>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</si>
  <si>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</si>
  <si>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</si>
  <si>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</si>
  <si>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</si>
  <si>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</si>
  <si>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</si>
  <si>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</si>
  <si>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</si>
  <si>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</si>
  <si>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</si>
  <si>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</si>
  <si>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</si>
  <si>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</si>
  <si>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</si>
  <si>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</si>
  <si>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</si>
  <si>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</si>
  <si>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</si>
  <si>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</si>
  <si>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</si>
  <si>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</si>
  <si>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</si>
  <si>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</si>
  <si>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</si>
  <si>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</si>
  <si>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</si>
  <si>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</si>
  <si>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</si>
  <si>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</si>
  <si>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</si>
  <si>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</si>
  <si>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</si>
  <si>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</si>
  <si>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</si>
  <si>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</si>
  <si>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</si>
  <si>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</si>
  <si>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</si>
  <si>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</si>
  <si>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</si>
  <si>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</si>
  <si>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</si>
  <si>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</si>
  <si>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</si>
  <si>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</si>
  <si>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</si>
  <si>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</si>
  <si>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</si>
  <si>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</si>
  <si>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</si>
  <si>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</si>
  <si>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</si>
  <si>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</si>
  <si>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</si>
  <si>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</si>
  <si>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</si>
  <si>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</si>
  <si>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</si>
  <si>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</si>
  <si>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</si>
  <si>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</si>
  <si>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</si>
  <si>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</si>
  <si>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</si>
  <si>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</si>
  <si>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</si>
  <si>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</si>
  <si>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</si>
  <si>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</si>
  <si>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</si>
  <si>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</si>
  <si>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</si>
  <si>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</si>
  <si>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</si>
  <si>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</si>
  <si>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</si>
  <si>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</si>
  <si>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</si>
  <si>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</si>
  <si>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</si>
  <si>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</si>
  <si>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</si>
  <si>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</si>
  <si>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</si>
  <si>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</si>
  <si>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</si>
  <si>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</si>
  <si>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</si>
  <si>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</si>
  <si>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</si>
  <si>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</si>
  <si>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</si>
  <si>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</si>
  <si>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</si>
  <si>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</si>
  <si>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</si>
  <si>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</si>
  <si>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</si>
  <si>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</si>
  <si>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</si>
  <si>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</si>
  <si>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</si>
  <si>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</si>
  <si>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</si>
  <si>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</si>
  <si>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</si>
  <si>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</si>
  <si>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</si>
  <si>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</si>
  <si>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</si>
  <si>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</si>
  <si>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</si>
  <si>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</si>
  <si>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</si>
  <si>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</si>
  <si>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</si>
  <si>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</si>
  <si>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</si>
  <si>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</si>
  <si>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</si>
  <si>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</si>
  <si>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</si>
  <si>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</si>
  <si>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</si>
  <si>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</si>
  <si>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</si>
  <si>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</si>
  <si>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</si>
  <si>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</si>
  <si>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</si>
  <si>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</si>
  <si>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</si>
  <si>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</si>
  <si>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</si>
  <si>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</si>
  <si>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</si>
  <si>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</si>
  <si>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</si>
  <si>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</si>
  <si>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</si>
  <si>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</si>
  <si>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</si>
  <si>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</si>
  <si>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</si>
  <si>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</si>
  <si>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</si>
  <si>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</si>
  <si>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</si>
  <si>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</si>
  <si>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</si>
  <si>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</si>
  <si>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</si>
  <si>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</si>
  <si>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</si>
  <si>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</si>
  <si>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</si>
  <si>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</si>
  <si>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</si>
  <si>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</si>
  <si>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</si>
  <si>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</si>
  <si>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</si>
  <si>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</si>
  <si>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</si>
  <si>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</si>
  <si>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</si>
  <si>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</si>
  <si>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</si>
  <si>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</si>
  <si>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</si>
  <si>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</si>
  <si>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</si>
  <si>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</si>
  <si>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</si>
  <si>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</si>
  <si>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</si>
  <si>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</si>
  <si>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</si>
  <si>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</si>
  <si>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</si>
  <si>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</si>
  <si>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</si>
  <si>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</si>
  <si>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</si>
  <si>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</si>
  <si>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</si>
  <si>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</si>
  <si>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</si>
  <si>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</si>
  <si>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</si>
  <si>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</si>
  <si>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</si>
  <si>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</si>
  <si>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</si>
  <si>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</si>
  <si>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</si>
  <si>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</si>
  <si>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</si>
  <si>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</si>
  <si>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</si>
  <si>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</si>
  <si>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</si>
  <si>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</si>
  <si>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</si>
  <si>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</si>
  <si>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</si>
  <si>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</si>
  <si>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</si>
  <si>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</si>
  <si>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</si>
  <si>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</si>
  <si>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</si>
  <si>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</si>
  <si>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</si>
  <si>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</si>
  <si>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</si>
  <si>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</si>
  <si>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</si>
  <si>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</si>
  <si>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</si>
  <si>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</si>
  <si>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</si>
  <si>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</si>
  <si>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</si>
  <si>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</si>
  <si>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</si>
  <si>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</si>
  <si>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</si>
  <si>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</si>
  <si>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</si>
  <si>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</si>
  <si>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</si>
  <si>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</si>
  <si>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</si>
  <si>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</si>
  <si>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</si>
  <si>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</si>
  <si>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</si>
  <si>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</si>
  <si>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</si>
  <si>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</si>
  <si>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</si>
  <si>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</si>
  <si>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</si>
  <si>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</si>
  <si>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</si>
  <si>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</si>
  <si>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</si>
  <si>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</si>
  <si>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</si>
  <si>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</si>
  <si>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</si>
  <si>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</si>
  <si>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</si>
  <si>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</si>
  <si>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</si>
  <si>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</si>
  <si>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</si>
  <si>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</si>
  <si>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</si>
  <si>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</si>
  <si>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</si>
  <si>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</si>
  <si>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</si>
  <si>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</si>
  <si>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</si>
  <si>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</si>
  <si>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</si>
  <si>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</si>
  <si>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</si>
  <si>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</si>
  <si>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</si>
  <si>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</si>
  <si>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</si>
  <si>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</si>
  <si>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</si>
  <si>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</si>
  <si>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</si>
  <si>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</si>
  <si>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</si>
  <si>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</si>
  <si>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</si>
  <si>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</si>
  <si>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</si>
  <si>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</si>
  <si>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</si>
  <si>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</si>
  <si>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</si>
  <si>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</si>
  <si>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</si>
  <si>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</si>
  <si>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</si>
  <si>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</si>
  <si>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</si>
  <si>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</si>
  <si>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</si>
  <si>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</si>
  <si>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</si>
  <si>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</si>
  <si>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</si>
  <si>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</si>
  <si>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</si>
  <si>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</si>
  <si>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</si>
  <si>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</si>
  <si>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</si>
  <si>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</si>
  <si>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</si>
  <si>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</si>
  <si>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</si>
  <si>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</si>
  <si>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</si>
  <si>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</si>
  <si>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</si>
  <si>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</si>
  <si>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</si>
  <si>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</si>
  <si>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</si>
  <si>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</si>
  <si>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</si>
  <si>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</si>
  <si>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</si>
  <si>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</si>
  <si>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</si>
  <si>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</si>
  <si>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</si>
  <si>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</si>
  <si>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</si>
  <si>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</si>
  <si>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</si>
  <si>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</si>
  <si>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</si>
  <si>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</si>
  <si>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</si>
  <si>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</si>
  <si>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</si>
  <si>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</si>
  <si>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</si>
  <si>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</si>
  <si>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</si>
  <si>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</si>
  <si>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</si>
  <si>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</si>
  <si>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</si>
  <si>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</si>
  <si>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</si>
  <si>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</si>
  <si>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</si>
  <si>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</si>
  <si>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</si>
  <si>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</si>
  <si>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</si>
  <si>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</si>
  <si>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</si>
  <si>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</si>
  <si>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</si>
  <si>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</si>
  <si>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</si>
  <si>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</si>
  <si>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</si>
  <si>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</si>
  <si>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</si>
  <si>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</si>
  <si>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</si>
  <si>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</si>
  <si>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</si>
  <si>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</si>
  <si>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</si>
  <si>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</si>
  <si>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</si>
  <si>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</si>
  <si>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</si>
  <si>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</si>
  <si>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</si>
  <si>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</si>
  <si>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</si>
  <si>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</si>
  <si>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</si>
  <si>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</si>
  <si>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</si>
  <si>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</si>
  <si>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</si>
  <si>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</si>
  <si>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</si>
  <si>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</si>
  <si>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</si>
  <si>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</si>
  <si>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</si>
  <si>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</si>
  <si>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</si>
  <si>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</si>
  <si>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</si>
  <si>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</si>
  <si>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</si>
  <si>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</si>
  <si>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</si>
  <si>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</si>
  <si>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</si>
  <si>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</si>
  <si>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</si>
  <si>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</si>
  <si>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</si>
  <si>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</si>
  <si>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</si>
  <si>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</si>
  <si>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</si>
  <si>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</si>
  <si>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</si>
  <si>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</si>
  <si>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</si>
  <si>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</si>
  <si>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</si>
  <si>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</si>
  <si>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</si>
  <si>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</si>
  <si>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</si>
  <si>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</si>
  <si>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</si>
  <si>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</si>
  <si>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</si>
  <si>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</si>
  <si>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</si>
  <si>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</si>
  <si>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</si>
  <si>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</si>
  <si>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</si>
  <si>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</si>
  <si>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</si>
  <si>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</si>
  <si>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</si>
  <si>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</si>
  <si>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</si>
  <si>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</si>
  <si>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</si>
  <si>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</si>
  <si>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</si>
  <si>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</si>
  <si>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</si>
  <si>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</si>
  <si>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</si>
  <si>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</si>
  <si>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</si>
  <si>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</si>
  <si>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</si>
  <si>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</si>
  <si>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</si>
  <si>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</si>
  <si>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</si>
  <si>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</si>
  <si>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</si>
  <si>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</si>
  <si>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</si>
  <si>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</si>
  <si>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</si>
  <si>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</si>
  <si>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</si>
  <si>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</si>
  <si>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</si>
  <si>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</si>
  <si>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</si>
  <si>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</si>
  <si>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</si>
  <si>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</si>
  <si>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</si>
  <si>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</si>
  <si>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</si>
  <si>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</si>
  <si>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</si>
  <si>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</si>
  <si>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</si>
  <si>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</si>
  <si>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</si>
  <si>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</si>
  <si>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</si>
  <si>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</si>
  <si>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</si>
  <si>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</si>
  <si>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</si>
  <si>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</si>
  <si>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</si>
  <si>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</si>
  <si>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</si>
  <si>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</si>
  <si>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</si>
  <si>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</si>
  <si>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</si>
  <si>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</si>
  <si>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</si>
  <si>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</si>
  <si>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</si>
  <si>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</si>
  <si>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</si>
  <si>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</si>
  <si>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</si>
  <si>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</si>
  <si>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</si>
  <si>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</si>
  <si>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</si>
  <si>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</si>
  <si>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</si>
  <si>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</si>
  <si>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</si>
  <si>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</si>
  <si>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</si>
  <si>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</si>
  <si>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</si>
  <si>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</si>
  <si>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</si>
  <si>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</si>
  <si>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</si>
  <si>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</si>
  <si>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</si>
  <si>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</si>
  <si>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</si>
  <si>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</si>
  <si>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</si>
  <si>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</si>
  <si>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</si>
  <si>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</si>
  <si>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</si>
  <si>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</si>
  <si>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</si>
  <si>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</si>
  <si>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</si>
  <si>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</si>
  <si>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</si>
  <si>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</si>
  <si>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</si>
  <si>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</si>
  <si>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</si>
  <si>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</si>
  <si>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</si>
  <si>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</si>
  <si>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</si>
  <si>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</si>
  <si>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</si>
  <si>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</si>
  <si>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</si>
  <si>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</si>
  <si>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</si>
  <si>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</si>
  <si>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</si>
  <si>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</si>
  <si>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</si>
  <si>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</si>
  <si>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</si>
  <si>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</si>
  <si>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</si>
  <si>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</si>
  <si>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</si>
  <si>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</si>
  <si>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</si>
  <si>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</si>
  <si>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</si>
  <si>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</si>
  <si>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</si>
  <si>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</si>
  <si>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</si>
  <si>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</si>
  <si>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</si>
  <si>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</si>
  <si>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</si>
  <si>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</si>
  <si>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</si>
  <si>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</si>
  <si>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</si>
  <si>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</si>
  <si>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</si>
  <si>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</si>
  <si>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</si>
  <si>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</si>
  <si>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</si>
  <si>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</si>
  <si>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</si>
  <si>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</si>
  <si>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</si>
  <si>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</si>
  <si>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</si>
  <si>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</si>
  <si>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</si>
  <si>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</si>
  <si>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</si>
  <si>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</si>
  <si>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</si>
  <si>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</si>
  <si>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</si>
  <si>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</si>
  <si>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</si>
  <si>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</si>
  <si>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</si>
  <si>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</si>
  <si>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</si>
  <si>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</si>
  <si>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</si>
  <si>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</si>
  <si>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</si>
  <si>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</si>
  <si>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</si>
  <si>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</si>
  <si>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</si>
  <si>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</si>
  <si>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</si>
  <si>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</si>
  <si>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</si>
  <si>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</si>
  <si>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</si>
  <si>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</si>
  <si>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</si>
  <si>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</si>
  <si>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</si>
  <si>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</si>
  <si>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</si>
  <si>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</si>
  <si>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</si>
  <si>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</si>
  <si>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</si>
  <si>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</si>
  <si>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</si>
  <si>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</si>
  <si>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</si>
  <si>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</si>
  <si>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</si>
  <si>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</si>
  <si>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</si>
  <si>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</si>
  <si>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</si>
  <si>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</si>
  <si>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</si>
  <si>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</si>
  <si>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</si>
  <si>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</si>
  <si>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</si>
  <si>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</si>
  <si>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</si>
  <si>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</si>
  <si>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</si>
  <si>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</si>
  <si>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</si>
  <si>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</si>
  <si>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</si>
  <si>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</si>
  <si>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</si>
  <si>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</si>
  <si>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</si>
  <si>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</si>
  <si>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</si>
  <si>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</si>
  <si>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</si>
  <si>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</si>
  <si>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</si>
  <si>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</si>
  <si>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</si>
  <si>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</si>
  <si>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</si>
  <si>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</si>
  <si>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</si>
  <si>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</si>
  <si>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</si>
  <si>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</si>
  <si>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</si>
  <si>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</si>
  <si>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</si>
  <si>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</si>
  <si>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</si>
  <si>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</si>
  <si>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</si>
  <si>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</si>
  <si>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</si>
  <si>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</si>
  <si>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</si>
  <si>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</si>
  <si>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</si>
  <si>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</si>
  <si>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</si>
  <si>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</si>
  <si>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</si>
  <si>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</si>
  <si>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</si>
  <si>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</si>
  <si>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</si>
  <si>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</si>
  <si>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</si>
  <si>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</si>
  <si>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</si>
  <si>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</si>
  <si>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</si>
  <si>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</si>
  <si>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</si>
  <si>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</si>
  <si>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</si>
  <si>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</si>
  <si>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</si>
  <si>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</si>
  <si>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</si>
  <si>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</si>
  <si>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</si>
  <si>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</si>
  <si>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</si>
  <si>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</si>
  <si>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</si>
  <si>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</si>
  <si>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</si>
  <si>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</si>
  <si>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</si>
  <si>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</si>
  <si>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</si>
  <si>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</si>
  <si>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</si>
  <si>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</si>
  <si>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</si>
  <si>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</si>
  <si>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</si>
  <si>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</si>
  <si>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</si>
  <si>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</si>
  <si>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</si>
  <si>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</si>
  <si>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</si>
  <si>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</si>
  <si>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</si>
  <si>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</si>
  <si>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</si>
  <si>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</si>
  <si>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</si>
  <si>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</si>
  <si>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</si>
  <si>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</si>
  <si>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</si>
  <si>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</si>
  <si>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</si>
  <si>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</si>
  <si>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</si>
  <si>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</si>
  <si>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</si>
  <si>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</si>
  <si>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</si>
  <si>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</si>
  <si>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</si>
  <si>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</si>
  <si>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</si>
  <si>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</si>
  <si>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</si>
  <si>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</si>
  <si>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</si>
  <si>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</si>
  <si>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</si>
  <si>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</si>
  <si>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</si>
  <si>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</si>
  <si>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</si>
  <si>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</si>
  <si>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</si>
  <si>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</si>
  <si>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</si>
  <si>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</si>
  <si>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</si>
  <si>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</si>
  <si>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</si>
  <si>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</si>
  <si>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</si>
  <si>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</si>
  <si>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</si>
  <si>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</si>
  <si>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</si>
  <si>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</si>
  <si>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</si>
  <si>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</si>
  <si>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</si>
  <si>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</si>
  <si>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</si>
  <si>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</si>
  <si>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</si>
  <si>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</si>
  <si>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</si>
  <si>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</si>
  <si>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</si>
  <si>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</si>
  <si>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</si>
  <si>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</si>
  <si>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</si>
  <si>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</si>
  <si>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</si>
  <si>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</si>
  <si>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</si>
  <si>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</si>
  <si>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</si>
  <si>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</si>
  <si>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</si>
  <si>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</si>
  <si>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</si>
  <si>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</si>
  <si>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</si>
  <si>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</si>
  <si>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</si>
  <si>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</si>
  <si>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</si>
  <si>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</si>
  <si>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</si>
  <si>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</si>
  <si>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</si>
  <si>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</si>
  <si>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</si>
  <si>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</si>
  <si>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</si>
  <si>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</si>
  <si>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</si>
  <si>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</si>
  <si>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</si>
  <si>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</si>
  <si>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</si>
  <si>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</si>
  <si>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</si>
  <si>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</si>
  <si>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</si>
  <si>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</si>
  <si>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</si>
  <si>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</si>
  <si>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</si>
  <si>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</si>
  <si>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</si>
  <si>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</si>
  <si>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</si>
  <si>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</si>
  <si>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</si>
  <si>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</si>
  <si>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</si>
  <si>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</si>
  <si>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</si>
  <si>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</si>
  <si>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</si>
  <si>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</si>
  <si>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</si>
  <si>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</si>
  <si>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</si>
  <si>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</si>
  <si>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</si>
  <si>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</si>
  <si>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</si>
  <si>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</si>
  <si>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</si>
  <si>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</si>
  <si>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</si>
  <si>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</si>
  <si>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</si>
  <si>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</si>
  <si>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</si>
  <si>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</si>
  <si>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</si>
  <si>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</si>
  <si>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</si>
  <si>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</si>
  <si>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</si>
  <si>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</si>
  <si>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</si>
  <si>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</si>
  <si>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</si>
  <si>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</si>
  <si>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</si>
  <si>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</si>
  <si>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</si>
  <si>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</si>
  <si>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</si>
  <si>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</si>
  <si>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</si>
  <si>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</si>
  <si>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</si>
  <si>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</si>
  <si>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</si>
  <si>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</si>
  <si>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</si>
  <si>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</si>
  <si>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</si>
  <si>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</si>
  <si>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</si>
  <si>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</si>
  <si>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</si>
  <si>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</si>
  <si>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</si>
  <si>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</si>
  <si>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</si>
  <si>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</si>
  <si>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</si>
  <si>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</si>
  <si>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</si>
  <si>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</si>
  <si>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</si>
  <si>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</si>
  <si>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</si>
  <si>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</si>
  <si>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</si>
  <si>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</si>
  <si>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</si>
  <si>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</si>
  <si>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</si>
  <si>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</si>
  <si>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</si>
  <si>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</si>
  <si>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</si>
  <si>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</si>
  <si>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</si>
  <si>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</si>
  <si>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</si>
  <si>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</si>
  <si>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</si>
  <si>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</si>
  <si>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</si>
  <si>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</si>
  <si>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</si>
  <si>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</si>
  <si>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</si>
  <si>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</si>
  <si>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</si>
  <si>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</si>
  <si>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</si>
  <si>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</si>
  <si>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</si>
  <si>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</si>
  <si>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</si>
  <si>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</si>
  <si>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</si>
  <si>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</si>
  <si>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</si>
  <si>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</si>
  <si>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</si>
  <si>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</si>
  <si>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</si>
  <si>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</si>
  <si>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</si>
  <si>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</si>
  <si>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</si>
  <si>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</si>
  <si>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</si>
  <si>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</si>
  <si>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</si>
  <si>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</si>
  <si>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</si>
  <si>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</si>
  <si>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</si>
  <si>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</si>
  <si>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</si>
  <si>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</si>
  <si>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</si>
  <si>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</si>
  <si>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</si>
  <si>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</si>
  <si>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</si>
  <si>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</si>
  <si>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</si>
  <si>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</si>
  <si>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</si>
  <si>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</si>
  <si>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</si>
  <si>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</si>
  <si>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</si>
  <si>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</si>
  <si>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</si>
  <si>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</si>
  <si>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</si>
  <si>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</si>
  <si>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</si>
  <si>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</si>
  <si>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</si>
  <si>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</si>
  <si>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</si>
  <si>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</si>
  <si>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</si>
  <si>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</si>
  <si>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</si>
  <si>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</si>
  <si>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</si>
  <si>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</si>
  <si>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</si>
  <si>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</si>
  <si>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</si>
  <si>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</si>
  <si>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</si>
  <si>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</si>
  <si>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</si>
  <si>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</si>
  <si>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</si>
  <si>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</si>
  <si>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</si>
  <si>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</si>
  <si>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</si>
  <si>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</si>
  <si>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</si>
  <si>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</si>
  <si>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</si>
  <si>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</si>
  <si>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</si>
  <si>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</si>
  <si>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</si>
  <si>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</si>
  <si>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</si>
  <si>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</si>
  <si>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</si>
  <si>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</si>
  <si>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</si>
  <si>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</si>
  <si>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</si>
  <si>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</si>
  <si>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</si>
  <si>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</si>
  <si>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</si>
  <si>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</si>
  <si>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</si>
  <si>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</si>
  <si>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</si>
  <si>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</si>
  <si>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</si>
  <si>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</si>
  <si>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</si>
  <si>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</si>
  <si>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</si>
  <si>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</si>
  <si>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</si>
  <si>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</si>
  <si>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</si>
  <si>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</si>
  <si>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</si>
  <si>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</si>
  <si>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</si>
  <si>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</si>
  <si>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</si>
  <si>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</si>
  <si>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</si>
  <si>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</si>
  <si>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</si>
  <si>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</si>
  <si>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</si>
  <si>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</si>
  <si>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</si>
  <si>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</si>
  <si>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</si>
  <si>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</si>
  <si>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</si>
  <si>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</si>
  <si>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</si>
  <si>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</si>
  <si>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</si>
  <si>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</si>
  <si>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</si>
  <si>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</si>
  <si>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</si>
  <si>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</si>
  <si>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</si>
  <si>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</si>
  <si>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</si>
  <si>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</si>
  <si>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</si>
  <si>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</si>
  <si>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</si>
  <si>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</si>
  <si>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</si>
  <si>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</si>
  <si>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</si>
  <si>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</si>
  <si>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</si>
  <si>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</si>
  <si>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</si>
  <si>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</si>
  <si>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</si>
  <si>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</si>
  <si>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</si>
  <si>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</si>
  <si>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</si>
  <si>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</si>
  <si>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</si>
  <si>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</si>
  <si>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</si>
  <si>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</si>
  <si>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</si>
  <si>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</si>
  <si>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</si>
  <si>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</si>
  <si>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</si>
  <si>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</si>
  <si>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</si>
  <si>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</si>
  <si>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</si>
  <si>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</si>
  <si>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</si>
  <si>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</si>
  <si>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</si>
  <si>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</si>
  <si>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</si>
  <si>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</si>
  <si>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</si>
  <si>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</si>
  <si>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</si>
  <si>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</si>
  <si>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</si>
  <si>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</si>
  <si>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</si>
  <si>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</si>
  <si>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</si>
  <si>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</si>
  <si>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</si>
  <si>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</si>
  <si>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</si>
  <si>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</si>
  <si>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</si>
  <si>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</si>
  <si>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</si>
  <si>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</si>
  <si>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</si>
  <si>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</si>
  <si>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</si>
  <si>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</si>
  <si>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</si>
  <si>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</si>
  <si>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</si>
  <si>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</si>
  <si>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</si>
  <si>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</si>
  <si>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</si>
  <si>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</si>
  <si>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</si>
  <si>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</si>
  <si>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</si>
  <si>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</si>
  <si>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</si>
  <si>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</si>
  <si>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</si>
  <si>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</si>
  <si>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</si>
  <si>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</si>
  <si>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</si>
  <si>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</si>
  <si>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</si>
  <si>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</si>
  <si>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</si>
  <si>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</si>
  <si>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</si>
  <si>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</si>
  <si>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</si>
  <si>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</si>
  <si>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</si>
  <si>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</si>
  <si>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</si>
  <si>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</si>
  <si>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</si>
  <si>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</si>
  <si>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</si>
  <si>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</si>
  <si>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</si>
  <si>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</si>
  <si>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</si>
  <si>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</si>
  <si>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</si>
  <si>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</si>
  <si>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</si>
  <si>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</si>
  <si>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</si>
  <si>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</si>
  <si>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</si>
  <si>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</si>
  <si>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</si>
  <si>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</si>
  <si>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</si>
  <si>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</si>
  <si>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</si>
  <si>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</si>
  <si>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</si>
  <si>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</si>
  <si>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</si>
  <si>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</si>
  <si>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</si>
  <si>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</si>
  <si>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</si>
  <si>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</si>
  <si>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</si>
  <si>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</si>
  <si>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</si>
  <si>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</si>
  <si>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</si>
  <si>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</si>
  <si>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</si>
  <si>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</si>
  <si>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</si>
  <si>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</si>
  <si>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</si>
  <si>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</si>
  <si>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</si>
  <si>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</si>
  <si>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</si>
  <si>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</si>
  <si>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</si>
  <si>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</si>
  <si>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</si>
  <si>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</si>
  <si>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</si>
  <si>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</si>
  <si>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</si>
  <si>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</si>
  <si>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</si>
  <si>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</si>
  <si>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</si>
  <si>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</si>
  <si>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</si>
  <si>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</si>
  <si>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</si>
  <si>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</si>
  <si>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</si>
  <si>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</si>
  <si>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</si>
  <si>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</si>
  <si>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</si>
  <si>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</si>
  <si>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</si>
  <si>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</si>
  <si>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</si>
  <si>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</si>
  <si>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</si>
  <si>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</si>
  <si>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</si>
  <si>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</si>
  <si>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</si>
  <si>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</si>
  <si>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</si>
  <si>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</si>
  <si>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</si>
  <si>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</si>
  <si>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</si>
  <si>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</si>
  <si>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</si>
  <si>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</si>
  <si>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</si>
  <si>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</si>
  <si>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</si>
  <si>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</si>
  <si>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</si>
  <si>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</si>
  <si>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</si>
  <si>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</si>
  <si>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</si>
  <si>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</si>
  <si>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</si>
  <si>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</si>
  <si>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</si>
  <si>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</si>
  <si>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</si>
  <si>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</si>
  <si>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</si>
  <si>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</si>
  <si>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</si>
  <si>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</si>
  <si>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</si>
  <si>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</si>
  <si>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</si>
  <si>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</si>
  <si>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</si>
  <si>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</si>
  <si>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</si>
  <si>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</si>
  <si>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</si>
  <si>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</si>
  <si>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</si>
  <si>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</si>
  <si>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</si>
  <si>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</si>
  <si>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</si>
  <si>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</si>
  <si>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</si>
  <si>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</si>
  <si>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</si>
  <si>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</si>
  <si>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</si>
  <si>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</si>
  <si>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</si>
  <si>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</si>
  <si>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</si>
  <si>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</si>
  <si>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</si>
  <si>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</si>
  <si>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</si>
  <si>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</si>
  <si>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</si>
  <si>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</si>
  <si>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</si>
  <si>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</si>
  <si>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</si>
  <si>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</si>
  <si>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</si>
  <si>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</si>
  <si>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</si>
  <si>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</si>
  <si>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</si>
  <si>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</si>
  <si>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</si>
  <si>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</si>
  <si>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</si>
  <si>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</si>
  <si>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</si>
  <si>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</si>
  <si>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</si>
  <si>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</si>
  <si>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</si>
  <si>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</si>
  <si>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</si>
  <si>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</si>
  <si>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</si>
  <si>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</si>
  <si>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</si>
  <si>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</si>
  <si>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</si>
  <si>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</si>
  <si>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</si>
  <si>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</si>
  <si>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</si>
  <si>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</si>
  <si>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</si>
  <si>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</si>
  <si>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</si>
  <si>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</si>
  <si>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</si>
  <si>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</si>
  <si>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</si>
  <si>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</si>
  <si>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</si>
  <si>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</si>
  <si>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</si>
  <si>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</si>
  <si>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</si>
  <si>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</si>
  <si>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</si>
  <si>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</si>
  <si>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</si>
  <si>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</si>
  <si>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</si>
  <si>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</si>
  <si>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</si>
  <si>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</si>
  <si>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</si>
  <si>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</si>
  <si>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</si>
  <si>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</si>
  <si>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</si>
  <si>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</si>
  <si>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</si>
  <si>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</si>
  <si>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</si>
  <si>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</si>
  <si>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</si>
  <si>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</si>
  <si>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</si>
  <si>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</si>
  <si>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</si>
  <si>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</si>
  <si>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</si>
  <si>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</si>
  <si>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</si>
  <si>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</si>
  <si>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</si>
  <si>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</si>
  <si>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</si>
  <si>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</si>
  <si>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</si>
  <si>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</si>
  <si>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</si>
  <si>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</si>
  <si>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</si>
  <si>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</si>
  <si>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</si>
  <si>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</si>
  <si>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</si>
  <si>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</si>
  <si>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</si>
  <si>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</si>
  <si>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</si>
  <si>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</si>
  <si>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</si>
  <si>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</si>
  <si>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</si>
  <si>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</si>
  <si>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</si>
  <si>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</si>
  <si>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</si>
  <si>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</si>
  <si>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</si>
  <si>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</si>
  <si>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</si>
  <si>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</si>
  <si>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</si>
  <si>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</si>
  <si>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</si>
  <si>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</si>
  <si>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</si>
  <si>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</si>
  <si>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</si>
  <si>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</si>
  <si>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</si>
  <si>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</si>
  <si>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</si>
  <si>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</si>
  <si>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</si>
  <si>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</si>
  <si>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</si>
  <si>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</si>
  <si>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</si>
  <si>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</si>
  <si>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</si>
  <si>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</si>
  <si>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</si>
  <si>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</si>
  <si>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</si>
  <si>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</si>
  <si>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</si>
  <si>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</si>
  <si>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</si>
  <si>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</si>
  <si>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</si>
  <si>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</si>
  <si>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</si>
  <si>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</si>
  <si>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</si>
  <si>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</si>
  <si>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</si>
  <si>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</si>
  <si>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</si>
  <si>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</si>
  <si>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</si>
  <si>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</si>
  <si>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</si>
  <si>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</si>
  <si>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</si>
  <si>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</si>
  <si>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</si>
  <si>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</si>
  <si>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</si>
  <si>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</si>
  <si>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</si>
  <si>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</si>
  <si>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</si>
  <si>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</si>
  <si>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</si>
  <si>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</si>
  <si>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</si>
  <si>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</si>
  <si>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</si>
  <si>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</si>
  <si>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</si>
  <si>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</si>
  <si>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</si>
  <si>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</si>
  <si>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</si>
  <si>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</si>
  <si>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</si>
  <si>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</si>
  <si>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</si>
  <si>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</si>
  <si>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</si>
  <si>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</si>
  <si>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</si>
  <si>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</si>
  <si>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</si>
  <si>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</si>
  <si>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</si>
  <si>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</si>
  <si>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</si>
  <si>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</si>
  <si>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</si>
  <si>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</si>
  <si>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</si>
  <si>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</si>
  <si>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</si>
  <si>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</si>
  <si>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</si>
  <si>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</si>
  <si>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</si>
  <si>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</si>
  <si>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</si>
  <si>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</si>
  <si>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</si>
  <si>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</si>
  <si>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</si>
  <si>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</si>
  <si>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</si>
  <si>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</si>
  <si>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</si>
  <si>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</si>
  <si>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</si>
  <si>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</si>
  <si>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</si>
  <si>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</si>
  <si>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</si>
  <si>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</si>
  <si>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</si>
  <si>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</si>
  <si>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</si>
  <si>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</si>
  <si>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</si>
  <si>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</si>
  <si>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</si>
  <si>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</si>
  <si>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</si>
  <si>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</si>
  <si>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</si>
  <si>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</si>
  <si>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</si>
  <si>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</si>
  <si>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</si>
  <si>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</si>
  <si>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</si>
  <si>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</si>
  <si>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</si>
  <si>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</si>
  <si>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</si>
  <si>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</si>
  <si>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</si>
  <si>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</si>
  <si>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</si>
  <si>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</si>
  <si>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</si>
  <si>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</si>
  <si>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</si>
  <si>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</si>
  <si>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</si>
  <si>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</si>
  <si>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</si>
  <si>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</si>
  <si>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</si>
  <si>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</si>
  <si>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</si>
  <si>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</si>
  <si>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</si>
  <si>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</si>
  <si>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</si>
  <si>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</si>
  <si>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</si>
  <si>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</si>
  <si>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</si>
  <si>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</si>
  <si>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</si>
  <si>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</si>
  <si>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</si>
  <si>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</si>
  <si>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</si>
  <si>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</si>
  <si>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</si>
  <si>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</si>
  <si>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</si>
  <si>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</si>
  <si>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</si>
  <si>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</si>
  <si>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</si>
  <si>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</si>
  <si>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</si>
  <si>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</si>
  <si>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</si>
  <si>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</si>
  <si>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</si>
  <si>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</si>
  <si>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</si>
  <si>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</si>
  <si>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</si>
  <si>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</si>
  <si>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</si>
  <si>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</si>
  <si>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</si>
  <si>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</si>
  <si>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</si>
  <si>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</si>
  <si>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</si>
  <si>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</si>
  <si>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</si>
  <si>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</si>
  <si>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</si>
  <si>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</si>
  <si>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</si>
  <si>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</si>
  <si>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</si>
  <si>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</si>
  <si>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</si>
  <si>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</si>
  <si>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</si>
  <si>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</si>
  <si>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</si>
  <si>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</si>
  <si>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</si>
  <si>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</si>
  <si>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</si>
  <si>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</si>
  <si>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</si>
  <si>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</si>
  <si>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</si>
  <si>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</si>
  <si>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</si>
  <si>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</si>
  <si>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</si>
  <si>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</si>
  <si>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</si>
  <si>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</si>
  <si>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</si>
  <si>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</si>
  <si>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</si>
  <si>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</si>
  <si>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</si>
  <si>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</si>
  <si>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</si>
  <si>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</si>
  <si>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</si>
  <si>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</si>
  <si>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</si>
  <si>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</si>
  <si>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</si>
  <si>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</si>
  <si>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</si>
  <si>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</si>
  <si>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</si>
  <si>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</si>
  <si>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</si>
  <si>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</si>
  <si>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</si>
  <si>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</si>
  <si>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</si>
  <si>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</si>
  <si>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</si>
  <si>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</si>
  <si>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</si>
  <si>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</si>
  <si>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</si>
  <si>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</si>
  <si>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</si>
  <si>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</si>
  <si>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</si>
  <si>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</si>
  <si>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</si>
  <si>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</si>
  <si>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</si>
  <si>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</si>
  <si>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</si>
  <si>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</si>
  <si>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</si>
  <si>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</si>
  <si>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</si>
  <si>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</si>
  <si>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</si>
  <si>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</si>
  <si>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</si>
  <si>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</si>
  <si>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</si>
  <si>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</si>
  <si>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</si>
  <si>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</si>
  <si>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</si>
  <si>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</si>
  <si>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</si>
  <si>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</si>
  <si>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</si>
  <si>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</si>
  <si>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</si>
  <si>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</si>
  <si>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</si>
  <si>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</si>
  <si>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</si>
  <si>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</si>
  <si>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</si>
  <si>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</si>
  <si>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</si>
  <si>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</si>
  <si>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</si>
  <si>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</si>
  <si>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</si>
  <si>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</si>
  <si>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</si>
  <si>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</si>
  <si>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</si>
  <si>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</si>
  <si>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</si>
  <si>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</si>
  <si>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</si>
  <si>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</si>
  <si>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</si>
  <si>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</si>
  <si>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</si>
  <si>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</si>
  <si>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</si>
  <si>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</si>
  <si>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</si>
  <si>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</si>
  <si>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</si>
  <si>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</si>
  <si>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</si>
  <si>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</si>
  <si>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</si>
  <si>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</si>
  <si>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</si>
  <si>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</si>
  <si>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</si>
  <si>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</si>
  <si>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</si>
  <si>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</si>
  <si>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</si>
  <si>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</si>
  <si>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</si>
  <si>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</si>
  <si>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</si>
  <si>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</si>
  <si>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</si>
  <si>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</si>
  <si>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</si>
  <si>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</si>
  <si>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</si>
  <si>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</si>
  <si>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</si>
  <si>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</si>
  <si>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</si>
  <si>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</si>
  <si>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</si>
  <si>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</si>
  <si>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</si>
  <si>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</si>
  <si>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</si>
  <si>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</si>
  <si>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</si>
  <si>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</si>
  <si>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</si>
  <si>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</si>
  <si>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</si>
  <si>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</si>
  <si>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</si>
  <si>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</si>
  <si>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</si>
  <si>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</si>
  <si>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</si>
  <si>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</si>
  <si>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</si>
  <si>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</si>
  <si>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</si>
  <si>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</si>
  <si>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</si>
  <si>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</si>
  <si>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</si>
  <si>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</si>
  <si>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</si>
  <si>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</si>
  <si>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</si>
  <si>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</si>
  <si>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</si>
  <si>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</si>
  <si>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</si>
  <si>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</si>
  <si>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</si>
  <si>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</si>
  <si>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</si>
  <si>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</si>
  <si>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</si>
  <si>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</si>
  <si>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</si>
  <si>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</si>
  <si>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</si>
  <si>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</si>
  <si>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</si>
  <si>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</si>
  <si>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</si>
  <si>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</si>
  <si>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</si>
  <si>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</si>
  <si>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</si>
  <si>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</si>
  <si>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</si>
  <si>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</si>
  <si>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</si>
  <si>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</si>
  <si>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</si>
  <si>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</si>
  <si>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</si>
  <si>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</si>
  <si>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</si>
  <si>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</si>
  <si>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</si>
  <si>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</si>
  <si>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</si>
  <si>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</si>
  <si>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</si>
  <si>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</si>
  <si>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</si>
  <si>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</si>
  <si>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</si>
  <si>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</si>
  <si>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</si>
  <si>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</si>
  <si>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</si>
  <si>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</si>
  <si>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</si>
  <si>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</si>
  <si>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</si>
  <si>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</si>
  <si>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</si>
  <si>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</si>
  <si>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</si>
  <si>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</si>
  <si>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</si>
  <si>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</si>
  <si>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</si>
  <si>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</si>
  <si>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</si>
  <si>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</si>
  <si>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</si>
  <si>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</si>
  <si>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</si>
  <si>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</si>
  <si>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</si>
  <si>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</si>
  <si>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</si>
  <si>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</si>
  <si>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</si>
  <si>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</si>
  <si>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</si>
  <si>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</si>
  <si>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</si>
  <si>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</si>
  <si>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</si>
  <si>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</si>
  <si>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</si>
  <si>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</si>
  <si>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</si>
  <si>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</si>
  <si>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</si>
  <si>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</si>
  <si>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</si>
  <si>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</si>
  <si>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</si>
  <si>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</si>
  <si>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</si>
  <si>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</si>
  <si>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</si>
  <si>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</si>
  <si>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</si>
  <si>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</si>
  <si>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</si>
  <si>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</si>
  <si>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</si>
  <si>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</si>
  <si>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</si>
  <si>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</si>
  <si>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</si>
  <si>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</si>
  <si>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</si>
  <si>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</si>
  <si>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</si>
  <si>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</si>
  <si>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</si>
  <si>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</si>
  <si>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</si>
  <si>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</si>
  <si>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</si>
  <si>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</si>
  <si>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</si>
  <si>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</si>
  <si>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</si>
  <si>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</si>
  <si>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</si>
  <si>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</si>
  <si>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</si>
  <si>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</si>
  <si>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</si>
  <si>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</si>
  <si>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</si>
  <si>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</si>
  <si>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</si>
  <si>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</si>
  <si>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</si>
  <si>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</si>
  <si>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</si>
  <si>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</si>
  <si>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</si>
  <si>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</si>
  <si>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</si>
  <si>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</si>
  <si>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</si>
  <si>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</si>
  <si>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</si>
  <si>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</si>
  <si>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</si>
  <si>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</si>
  <si>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</si>
  <si>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</si>
  <si>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</si>
  <si>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</si>
  <si>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</si>
  <si>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</si>
  <si>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</si>
  <si>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</si>
  <si>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</si>
  <si>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</si>
  <si>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</si>
  <si>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</si>
  <si>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</si>
  <si>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</si>
  <si>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</si>
  <si>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</si>
  <si>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</si>
  <si>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</si>
  <si>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</si>
  <si>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</si>
  <si>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</si>
  <si>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</si>
  <si>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</si>
  <si>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</si>
  <si>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</si>
  <si>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</si>
  <si>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</si>
  <si>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</si>
  <si>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</si>
  <si>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</si>
  <si>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</si>
  <si>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</si>
  <si>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</si>
  <si>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</si>
  <si>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</si>
  <si>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</si>
  <si>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</si>
  <si>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</si>
  <si>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</si>
  <si>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</si>
  <si>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</si>
  <si>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</si>
  <si>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</si>
  <si>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</si>
  <si>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</si>
  <si>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</si>
  <si>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</si>
  <si>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</si>
  <si>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</si>
  <si>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</si>
  <si>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</si>
  <si>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</si>
  <si>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</si>
  <si>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</si>
  <si>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</si>
  <si>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</si>
  <si>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</si>
  <si>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</si>
  <si>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</si>
  <si>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</si>
  <si>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</si>
  <si>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</si>
  <si>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</si>
  <si>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</si>
  <si>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</si>
  <si>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</si>
  <si>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</si>
  <si>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</si>
  <si>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</si>
  <si>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</si>
  <si>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</si>
  <si>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</si>
  <si>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</si>
  <si>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</si>
  <si>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</si>
  <si>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</si>
  <si>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</si>
  <si>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</si>
  <si>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</si>
  <si>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</si>
  <si>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</si>
  <si>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</si>
  <si>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</si>
  <si>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</si>
  <si>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</si>
  <si>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</si>
  <si>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</si>
  <si>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</si>
  <si>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</si>
  <si>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</si>
  <si>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</si>
  <si>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</si>
  <si>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</si>
  <si>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</si>
  <si>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</si>
  <si>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</si>
  <si>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</si>
  <si>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</si>
  <si>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</si>
  <si>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</si>
  <si>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</si>
  <si>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</si>
  <si>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</si>
  <si>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</si>
  <si>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</si>
  <si>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</si>
  <si>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</si>
  <si>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</si>
  <si>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</si>
  <si>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</si>
  <si>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</si>
  <si>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</si>
  <si>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</si>
  <si>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</si>
  <si>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</si>
  <si>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</si>
  <si>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</si>
  <si>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</si>
  <si>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</si>
  <si>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</si>
  <si>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</si>
  <si>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</si>
  <si>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</si>
  <si>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</si>
  <si>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</si>
  <si>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</si>
  <si>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</si>
  <si>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</si>
  <si>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</si>
  <si>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</si>
  <si>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</si>
  <si>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</si>
  <si>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</si>
  <si>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</si>
  <si>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</si>
  <si>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</si>
  <si>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</si>
  <si>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</si>
  <si>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</si>
  <si>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</si>
  <si>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</si>
  <si>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</si>
  <si>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</si>
  <si>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</si>
  <si>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</si>
  <si>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</si>
  <si>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</si>
  <si>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</si>
  <si>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</si>
  <si>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</si>
  <si>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</si>
  <si>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</si>
  <si>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</si>
  <si>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</si>
  <si>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</si>
  <si>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</si>
  <si>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</si>
  <si>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</si>
  <si>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</si>
  <si>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</si>
  <si>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</si>
  <si>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</si>
  <si>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</si>
  <si>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</si>
  <si>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</si>
  <si>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</si>
  <si>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</si>
  <si>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</si>
  <si>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</si>
  <si>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</si>
  <si>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</si>
  <si>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</si>
  <si>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</si>
  <si>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</si>
  <si>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</si>
  <si>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</si>
  <si>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</si>
  <si>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</si>
  <si>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</si>
  <si>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</si>
  <si>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</si>
  <si>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</si>
  <si>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</si>
  <si>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</si>
  <si>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</si>
  <si>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</si>
  <si>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</si>
  <si>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</si>
  <si>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</si>
  <si>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</si>
  <si>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</si>
  <si>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</si>
  <si>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</si>
  <si>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</si>
  <si>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</si>
  <si>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</si>
  <si>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</si>
  <si>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</si>
  <si>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</si>
  <si>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</si>
  <si>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</si>
  <si>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</si>
  <si>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</si>
  <si>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</si>
  <si>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</si>
  <si>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</si>
  <si>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</si>
  <si>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</si>
  <si>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</si>
  <si>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</si>
  <si>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</si>
  <si>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</si>
  <si>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</si>
  <si>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</si>
  <si>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</si>
  <si>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</si>
  <si>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</si>
  <si>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</si>
  <si>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</si>
  <si>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</si>
  <si>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</si>
  <si>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</si>
  <si>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</si>
  <si>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</si>
  <si>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</si>
  <si>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</si>
  <si>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</si>
  <si>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</si>
  <si>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</si>
  <si>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</si>
  <si>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</si>
  <si>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</si>
  <si>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</si>
  <si>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</si>
  <si>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</si>
  <si>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</si>
  <si>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</si>
  <si>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</si>
  <si>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</si>
  <si>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</si>
  <si>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</si>
  <si>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</si>
  <si>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</si>
  <si>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</si>
  <si>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</si>
  <si>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</si>
  <si>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</si>
  <si>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</si>
  <si>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</si>
  <si>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</si>
  <si>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</si>
  <si>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</si>
  <si>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</si>
  <si>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</si>
  <si>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</si>
  <si>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</si>
  <si>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</si>
  <si>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</si>
  <si>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</si>
  <si>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</si>
  <si>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</si>
  <si>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</si>
  <si>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</si>
  <si>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</si>
  <si>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</si>
  <si>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</si>
  <si>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</si>
  <si>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</si>
  <si>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</si>
  <si>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</si>
  <si>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</si>
  <si>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</si>
  <si>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</si>
  <si>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</si>
  <si>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</si>
  <si>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</si>
  <si>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</si>
  <si>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</si>
  <si>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</si>
  <si>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</si>
  <si>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</si>
  <si>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</si>
  <si>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</si>
  <si>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</si>
  <si>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</si>
  <si>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</si>
  <si>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</si>
  <si>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</si>
  <si>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</si>
  <si>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</si>
  <si>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</si>
  <si>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</si>
  <si>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</si>
  <si>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</si>
  <si>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</si>
  <si>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</si>
  <si>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</si>
  <si>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</si>
  <si>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</si>
  <si>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</si>
  <si>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</si>
  <si>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</si>
  <si>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</si>
  <si>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</si>
  <si>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</si>
  <si>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</si>
  <si>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</si>
  <si>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</si>
  <si>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</si>
  <si>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</si>
  <si>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</si>
  <si>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</si>
  <si>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</si>
  <si>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</si>
  <si>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</si>
  <si>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</si>
  <si>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</si>
  <si>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</si>
  <si>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</si>
  <si>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</si>
  <si>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</si>
  <si>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</si>
  <si>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</si>
  <si>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</si>
  <si>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</si>
  <si>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</si>
  <si>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</si>
  <si>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</si>
  <si>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</si>
  <si>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</si>
  <si>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</si>
  <si>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</si>
  <si>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</si>
  <si>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</si>
  <si>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</si>
  <si>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</si>
  <si>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</si>
  <si>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</si>
  <si>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</si>
  <si>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</si>
  <si>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</si>
  <si>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</si>
  <si>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</si>
  <si>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</si>
  <si>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</si>
  <si>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</si>
  <si>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</si>
  <si>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</si>
  <si>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</si>
  <si>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</si>
  <si>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</si>
  <si>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</si>
  <si>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</si>
  <si>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</si>
  <si>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</si>
  <si>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</si>
  <si>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</si>
  <si>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</si>
  <si>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</si>
  <si>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</si>
  <si>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</si>
  <si>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</si>
  <si>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</si>
  <si>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</si>
  <si>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</si>
  <si>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</si>
  <si>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</si>
  <si>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</si>
  <si>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</si>
  <si>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</si>
  <si>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</si>
  <si>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</si>
  <si>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</si>
  <si>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</si>
  <si>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</si>
  <si>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</si>
  <si>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</si>
  <si>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</si>
  <si>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</si>
  <si>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</si>
  <si>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</si>
  <si>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</si>
  <si>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</si>
  <si>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</si>
  <si>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</si>
  <si>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</si>
  <si>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</si>
  <si>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</si>
  <si>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</si>
  <si>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</si>
  <si>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</si>
  <si>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</si>
  <si>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</si>
  <si>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</si>
  <si>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</si>
  <si>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</si>
  <si>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</si>
  <si>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</si>
  <si>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</si>
  <si>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</si>
  <si>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</si>
  <si>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</si>
  <si>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</si>
  <si>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</si>
  <si>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</si>
  <si>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</si>
  <si>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</si>
  <si>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</si>
  <si>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</si>
  <si>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</si>
  <si>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</si>
  <si>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</si>
  <si>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</si>
  <si>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</si>
  <si>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</si>
  <si>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</si>
  <si>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</si>
  <si>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</si>
  <si>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</si>
  <si>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</si>
  <si>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</si>
  <si>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</si>
  <si>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</si>
  <si>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</si>
  <si>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</si>
  <si>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</si>
  <si>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</si>
  <si>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</si>
  <si>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</si>
  <si>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</si>
  <si>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</si>
  <si>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</si>
  <si>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</si>
  <si>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</si>
  <si>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</si>
  <si>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</si>
  <si>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</si>
  <si>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</si>
  <si>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</si>
  <si>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</si>
  <si>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</si>
  <si>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</si>
  <si>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</si>
  <si>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</si>
  <si>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</si>
  <si>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</si>
  <si>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</si>
  <si>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</si>
  <si>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</si>
  <si>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</si>
  <si>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</si>
  <si>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</si>
  <si>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</si>
  <si>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</si>
  <si>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</si>
  <si>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</si>
  <si>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</si>
  <si>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</si>
  <si>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</si>
  <si>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</si>
  <si>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</si>
  <si>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</si>
  <si>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</si>
  <si>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</si>
  <si>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</si>
  <si>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</si>
  <si>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</si>
  <si>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</si>
  <si>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</si>
  <si>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</si>
  <si>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</si>
  <si>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</si>
  <si>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</si>
  <si>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</si>
  <si>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</si>
  <si>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</si>
  <si>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</si>
  <si>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</si>
  <si>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</si>
  <si>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</si>
  <si>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</si>
  <si>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</si>
  <si>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</si>
  <si>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</si>
  <si>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</si>
  <si>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</si>
  <si>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</si>
  <si>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</si>
  <si>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</si>
  <si>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</si>
  <si>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</si>
  <si>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</si>
  <si>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</si>
  <si>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</si>
  <si>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</si>
  <si>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</si>
  <si>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</si>
  <si>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</si>
  <si>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</si>
  <si>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</si>
  <si>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</si>
  <si>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</si>
  <si>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</si>
  <si>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</si>
  <si>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</si>
  <si>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</si>
  <si>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</si>
  <si>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</si>
  <si>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</si>
  <si>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</si>
  <si>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</si>
  <si>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</si>
  <si>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</si>
  <si>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</si>
  <si>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</si>
  <si>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</si>
  <si>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</si>
  <si>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</si>
  <si>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</si>
  <si>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</si>
  <si>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</si>
  <si>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</si>
  <si>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</si>
  <si>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</si>
  <si>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</si>
  <si>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</si>
  <si>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</si>
  <si>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</si>
  <si>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</si>
  <si>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</si>
  <si>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</si>
  <si>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</si>
  <si>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</si>
  <si>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</si>
  <si>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</si>
  <si>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</si>
  <si>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</si>
  <si>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</si>
  <si>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</si>
  <si>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</si>
  <si>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</si>
  <si>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</si>
  <si>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</si>
  <si>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</si>
  <si>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</si>
  <si>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</si>
  <si>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</si>
  <si>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</si>
  <si>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</si>
  <si>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</si>
  <si>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</si>
  <si>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</si>
  <si>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</si>
  <si>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</si>
  <si>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</si>
  <si>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</si>
  <si>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</si>
  <si>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</si>
  <si>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</si>
  <si>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</si>
  <si>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</si>
  <si>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</si>
  <si>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</si>
  <si>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</si>
  <si>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</si>
  <si>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</si>
  <si>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</si>
  <si>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</si>
  <si>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</si>
  <si>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</si>
  <si>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</si>
  <si>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</si>
  <si>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</si>
  <si>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</si>
  <si>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</si>
  <si>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</si>
  <si>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</si>
  <si>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</si>
  <si>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</si>
  <si>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</si>
  <si>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</si>
  <si>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</si>
  <si>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</si>
  <si>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</si>
  <si>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</si>
  <si>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</si>
  <si>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</si>
  <si>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</si>
  <si>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</si>
  <si>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</si>
  <si>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</si>
  <si>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</si>
  <si>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</si>
  <si>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</si>
  <si>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</si>
  <si>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</si>
  <si>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</si>
  <si>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</si>
  <si>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</si>
  <si>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</si>
  <si>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</si>
  <si>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</si>
  <si>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</si>
  <si>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</si>
  <si>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</si>
  <si>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</si>
  <si>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</si>
  <si>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</si>
  <si>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</si>
  <si>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</si>
  <si>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</si>
  <si>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</si>
  <si>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</si>
  <si>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</si>
  <si>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</si>
  <si>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</si>
  <si>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</si>
  <si>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</si>
  <si>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</si>
  <si>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</si>
  <si>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</si>
  <si>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</si>
  <si>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</si>
  <si>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</si>
  <si>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</si>
  <si>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</si>
  <si>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</si>
  <si>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</si>
  <si>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</si>
  <si>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</si>
  <si>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</si>
  <si>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</si>
  <si>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</si>
  <si>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</si>
  <si>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</si>
  <si>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</si>
  <si>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</si>
  <si>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</si>
  <si>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</si>
  <si>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</si>
  <si>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</si>
  <si>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</si>
  <si>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</si>
  <si>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</si>
  <si>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</si>
  <si>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</si>
  <si>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</si>
  <si>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</si>
  <si>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</si>
  <si>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</si>
  <si>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</si>
  <si>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</si>
  <si>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</si>
  <si>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</si>
  <si>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</si>
  <si>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</si>
  <si>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</si>
  <si>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</si>
  <si>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</si>
  <si>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</si>
  <si>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</si>
  <si>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</si>
  <si>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</si>
  <si>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</si>
  <si>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</si>
  <si>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</si>
  <si>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</si>
  <si>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</si>
  <si>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</si>
  <si>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</si>
  <si>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</si>
  <si>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</si>
  <si>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</si>
  <si>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</si>
  <si>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</si>
  <si>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</si>
  <si>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</si>
  <si>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</si>
  <si>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</si>
  <si>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</si>
  <si>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</si>
  <si>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</si>
  <si>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</si>
  <si>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</si>
  <si>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</si>
  <si>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</si>
  <si>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</si>
  <si>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</si>
  <si>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</si>
  <si>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</si>
  <si>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</si>
  <si>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</si>
  <si>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</si>
  <si>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</si>
  <si>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</si>
  <si>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</si>
  <si>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</si>
  <si>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</si>
  <si>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</si>
  <si>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</si>
  <si>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</si>
  <si>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</si>
  <si>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</si>
  <si>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</si>
  <si>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</si>
  <si>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</si>
  <si>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</si>
  <si>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</si>
  <si>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</si>
  <si>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</si>
  <si>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</si>
  <si>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</si>
  <si>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</si>
  <si>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</si>
  <si>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</si>
  <si>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</si>
  <si>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</si>
  <si>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</si>
  <si>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</si>
  <si>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</si>
  <si>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</si>
  <si>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</si>
  <si>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</si>
  <si>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</si>
  <si>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</si>
  <si>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</si>
  <si>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</si>
  <si>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</si>
  <si>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</si>
  <si>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</si>
  <si>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</si>
  <si>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</si>
  <si>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</si>
  <si>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</si>
  <si>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</si>
  <si>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</si>
  <si>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</si>
  <si>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</si>
  <si>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</si>
  <si>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</si>
  <si>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</si>
  <si>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</si>
  <si>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</si>
  <si>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</si>
  <si>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</si>
  <si>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</si>
  <si>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</si>
  <si>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</si>
  <si>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</si>
  <si>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</si>
  <si>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</si>
  <si>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</si>
  <si>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</si>
  <si>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</si>
  <si>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</si>
  <si>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</si>
  <si>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</si>
  <si>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</si>
  <si>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</si>
  <si>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</si>
  <si>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</si>
  <si>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</si>
  <si>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</si>
  <si>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</si>
  <si>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</si>
  <si>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</si>
  <si>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</si>
  <si>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</si>
  <si>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</si>
  <si>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</si>
  <si>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</si>
  <si>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</si>
  <si>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</si>
  <si>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</si>
  <si>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</si>
  <si>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</si>
  <si>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</si>
  <si>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</si>
  <si>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</si>
  <si>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</si>
  <si>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</si>
  <si>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</si>
  <si>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</si>
  <si>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</si>
  <si>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</si>
  <si>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</si>
  <si>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</si>
  <si>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</si>
  <si>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</si>
  <si>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</si>
  <si>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</si>
  <si>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</si>
  <si>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</si>
  <si>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</si>
  <si>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</si>
  <si>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</si>
  <si>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</si>
  <si>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</si>
  <si>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</si>
  <si>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</si>
  <si>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</si>
  <si>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</si>
  <si>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</si>
  <si>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</si>
  <si>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</si>
  <si>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</si>
  <si>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</si>
  <si>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</si>
  <si>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</si>
  <si>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</si>
  <si>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</si>
  <si>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</si>
  <si>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</si>
  <si>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</si>
  <si>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</si>
  <si>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</si>
  <si>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</si>
  <si>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</si>
  <si>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</si>
  <si>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</si>
  <si>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</si>
  <si>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</si>
  <si>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</si>
  <si>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</si>
  <si>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</si>
  <si>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</si>
  <si>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</si>
  <si>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</si>
  <si>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</si>
  <si>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</si>
  <si>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</si>
  <si>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</si>
  <si>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</si>
  <si>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</si>
  <si>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</si>
  <si>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</si>
  <si>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</si>
  <si>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</si>
  <si>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</si>
  <si>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</si>
  <si>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</si>
  <si>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</si>
  <si>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</si>
  <si>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</si>
  <si>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</si>
  <si>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</si>
  <si>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</si>
  <si>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</si>
  <si>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</si>
  <si>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</si>
  <si>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</si>
  <si>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</si>
  <si>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</si>
  <si>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</si>
  <si>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</si>
  <si>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</si>
  <si>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</si>
  <si>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</si>
  <si>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</si>
  <si>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</si>
  <si>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</si>
  <si>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</si>
  <si>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</si>
  <si>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</si>
  <si>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</si>
  <si>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</si>
  <si>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</si>
  <si>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</si>
  <si>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</si>
  <si>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</si>
  <si>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</si>
  <si>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</si>
  <si>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</si>
  <si>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</si>
  <si>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</si>
  <si>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</si>
  <si>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</si>
  <si>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</si>
  <si>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</si>
  <si>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</si>
  <si>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</si>
  <si>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</si>
  <si>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</si>
  <si>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</si>
  <si>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</si>
  <si>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</si>
  <si>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</si>
  <si>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</si>
  <si>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</si>
  <si>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</si>
  <si>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</si>
  <si>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</si>
  <si>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</si>
  <si>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</si>
  <si>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</si>
  <si>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</si>
  <si>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</si>
  <si>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</si>
  <si>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</si>
  <si>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</si>
  <si>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</si>
  <si>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</si>
  <si>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</si>
  <si>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</si>
  <si>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</si>
  <si>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</si>
  <si>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</si>
  <si>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</si>
  <si>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</si>
  <si>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</si>
  <si>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</si>
  <si>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</si>
  <si>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</si>
  <si>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</si>
  <si>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</si>
  <si>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</si>
  <si>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</si>
  <si>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</si>
  <si>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</si>
  <si>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</si>
  <si>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</si>
  <si>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</si>
  <si>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</si>
  <si>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</si>
  <si>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</si>
  <si>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</si>
  <si>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</si>
  <si>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</si>
  <si>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</si>
  <si>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</si>
  <si>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</si>
  <si>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</si>
  <si>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</si>
  <si>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</si>
  <si>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</si>
  <si>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</si>
  <si>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</si>
  <si>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</si>
  <si>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</si>
  <si>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</si>
  <si>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</si>
  <si>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</si>
  <si>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</si>
  <si>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</si>
  <si>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</si>
  <si>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</si>
  <si>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</si>
  <si>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</si>
  <si>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</si>
  <si>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</si>
  <si>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</si>
  <si>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</si>
  <si>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</si>
  <si>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</si>
  <si>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</si>
  <si>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</si>
  <si>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</si>
  <si>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</si>
  <si>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</si>
  <si>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</si>
  <si>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</si>
  <si>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</si>
  <si>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</si>
  <si>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</si>
  <si>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</si>
  <si>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</si>
  <si>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</si>
  <si>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</si>
  <si>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</si>
  <si>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</si>
  <si>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</si>
  <si>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</si>
  <si>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</si>
  <si>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</si>
  <si>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</si>
  <si>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</si>
  <si>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</si>
  <si>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</si>
  <si>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</si>
  <si>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</si>
  <si>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</si>
  <si>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</si>
  <si>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</si>
  <si>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</si>
  <si>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</si>
  <si>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</si>
  <si>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</si>
  <si>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</si>
  <si>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</si>
  <si>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</si>
  <si>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</si>
  <si>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</si>
  <si>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</si>
  <si>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</si>
  <si>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</si>
  <si>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</si>
  <si>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</si>
  <si>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</si>
  <si>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</si>
  <si>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</si>
  <si>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</si>
  <si>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</si>
  <si>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</si>
  <si>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</si>
  <si>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</si>
  <si>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</si>
  <si>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</si>
  <si>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</si>
  <si>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</si>
  <si>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</si>
  <si>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</si>
  <si>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</si>
  <si>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</si>
  <si>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</si>
  <si>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</si>
  <si>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</si>
  <si>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</si>
  <si>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</si>
  <si>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</si>
  <si>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</si>
  <si>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</si>
  <si>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</si>
  <si>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</si>
  <si>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</si>
  <si>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</si>
  <si>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</si>
  <si>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</si>
  <si>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</si>
  <si>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</si>
  <si>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</si>
  <si>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</si>
  <si>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</si>
  <si>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</si>
  <si>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</si>
  <si>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</si>
  <si>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</si>
  <si>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</si>
  <si>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</si>
  <si>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</si>
  <si>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</si>
  <si>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</si>
  <si>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</si>
  <si>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</si>
  <si>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</si>
  <si>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</si>
  <si>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</si>
  <si>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</si>
  <si>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</si>
  <si>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</si>
  <si>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</si>
  <si>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</si>
  <si>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</si>
  <si>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</si>
  <si>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</si>
  <si>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</si>
  <si>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</si>
  <si>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</si>
  <si>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</si>
  <si>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</si>
  <si>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</si>
  <si>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</si>
  <si>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</si>
  <si>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</si>
  <si>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</si>
  <si>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</si>
  <si>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</si>
  <si>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</si>
  <si>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</si>
  <si>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</si>
  <si>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</si>
  <si>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</si>
  <si>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</si>
  <si>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</si>
  <si>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</si>
  <si>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</si>
  <si>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</si>
  <si>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</si>
  <si>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</si>
  <si>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</si>
  <si>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</si>
  <si>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</si>
  <si>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</si>
  <si>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</si>
  <si>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</si>
  <si>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</si>
  <si>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</si>
  <si>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</si>
  <si>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</si>
  <si>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</si>
  <si>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</si>
  <si>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</si>
  <si>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</si>
  <si>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</si>
  <si>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</si>
  <si>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</si>
  <si>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</si>
  <si>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</si>
  <si>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</si>
  <si>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</si>
  <si>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</si>
  <si>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</si>
  <si>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</si>
  <si>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</si>
  <si>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</si>
  <si>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</si>
  <si>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</si>
  <si>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</si>
  <si>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</si>
  <si>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</si>
  <si>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</si>
  <si>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</si>
  <si>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</si>
  <si>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</si>
  <si>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</si>
  <si>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</si>
  <si>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</si>
  <si>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</si>
  <si>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</si>
  <si>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</si>
  <si>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</si>
  <si>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</si>
  <si>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</si>
  <si>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</si>
  <si>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</si>
  <si>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</si>
  <si>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</si>
  <si>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</si>
  <si>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</si>
  <si>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</si>
  <si>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</si>
  <si>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</si>
  <si>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</si>
  <si>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</si>
  <si>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</si>
  <si>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</si>
  <si>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</si>
  <si>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</si>
  <si>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</si>
  <si>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</si>
  <si>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</si>
  <si>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</si>
  <si>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</si>
  <si>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</si>
  <si>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</si>
  <si>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</si>
  <si>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</si>
  <si>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</si>
  <si>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</si>
  <si>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</si>
  <si>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</si>
  <si>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</si>
  <si>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</si>
  <si>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</si>
  <si>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</si>
  <si>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</si>
  <si>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</si>
  <si>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</si>
  <si>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</si>
  <si>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</si>
  <si>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</si>
  <si>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</si>
  <si>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</si>
  <si>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</si>
  <si>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</si>
  <si>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</si>
  <si>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</si>
  <si>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</si>
  <si>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</si>
  <si>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</si>
  <si>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</si>
  <si>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</si>
  <si>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</si>
  <si>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</si>
  <si>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</si>
  <si>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</si>
  <si>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</si>
  <si>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</si>
  <si>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</si>
  <si>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</si>
  <si>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</si>
  <si>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</si>
  <si>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</si>
  <si>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</si>
  <si>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</si>
  <si>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</si>
  <si>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</si>
  <si>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</si>
  <si>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</si>
  <si>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</si>
  <si>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</si>
  <si>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</si>
  <si>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</si>
  <si>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</si>
  <si>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</si>
  <si>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</si>
  <si>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</si>
  <si>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</si>
  <si>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</si>
  <si>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</si>
  <si>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</si>
  <si>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</si>
  <si>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</si>
  <si>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</si>
  <si>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</si>
  <si>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</si>
  <si>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</si>
  <si>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</si>
  <si>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</si>
  <si>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</si>
  <si>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</si>
  <si>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</si>
  <si>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</si>
  <si>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</si>
  <si>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</si>
  <si>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</si>
  <si>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</si>
  <si>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</si>
  <si>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</si>
  <si>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</si>
  <si>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</si>
  <si>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</si>
  <si>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</si>
  <si>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</si>
  <si>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</si>
  <si>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</si>
  <si>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</si>
  <si>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</si>
  <si>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</si>
  <si>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</si>
  <si>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</si>
  <si>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</si>
  <si>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</si>
  <si>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</si>
  <si>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</si>
  <si>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</si>
  <si>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</si>
  <si>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</si>
  <si>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</si>
  <si>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</si>
  <si>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</si>
  <si>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</si>
  <si>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</si>
  <si>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</si>
  <si>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</si>
  <si>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</si>
  <si>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</si>
  <si>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</si>
  <si>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</si>
  <si>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</si>
  <si>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</si>
  <si>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</si>
  <si>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</si>
  <si>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</si>
  <si>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</si>
  <si>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</si>
  <si>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</si>
  <si>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</si>
  <si>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</si>
  <si>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</si>
  <si>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</si>
  <si>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</si>
  <si>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</si>
  <si>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</si>
  <si>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</si>
  <si>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</si>
  <si>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</si>
  <si>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</si>
  <si>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</si>
  <si>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</si>
  <si>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</si>
  <si>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</si>
  <si>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</si>
  <si>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</si>
  <si>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</si>
  <si>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</si>
  <si>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</si>
  <si>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</si>
  <si>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</si>
  <si>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</si>
  <si>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</si>
  <si>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</si>
  <si>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</si>
  <si>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</si>
  <si>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</si>
  <si>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</si>
  <si>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</si>
  <si>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</si>
  <si>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</si>
  <si>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</si>
  <si>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</si>
  <si>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</si>
  <si>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</si>
  <si>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</si>
  <si>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</si>
  <si>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</si>
  <si>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</si>
  <si>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</si>
  <si>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</si>
  <si>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</si>
  <si>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</si>
  <si>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</si>
  <si>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</si>
  <si>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</si>
  <si>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</si>
  <si>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</si>
  <si>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</si>
  <si>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</si>
  <si>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</si>
  <si>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</si>
  <si>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</si>
  <si>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</si>
  <si>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</si>
  <si>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</si>
  <si>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</si>
  <si>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</si>
  <si>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</si>
  <si>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</si>
  <si>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</si>
  <si>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</si>
  <si>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</si>
  <si>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</si>
  <si>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</si>
  <si>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</si>
  <si>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</si>
  <si>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</si>
  <si>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</si>
  <si>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</si>
  <si>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</si>
  <si>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</si>
  <si>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</si>
  <si>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</si>
  <si>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</si>
  <si>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</si>
  <si>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</si>
  <si>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</si>
  <si>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</si>
  <si>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</si>
  <si>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</si>
  <si>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</si>
  <si>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</si>
  <si>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</si>
  <si>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</si>
  <si>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</si>
  <si>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</si>
  <si>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</si>
  <si>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</si>
  <si>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</si>
  <si>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</si>
  <si>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</si>
  <si>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</si>
  <si>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</si>
  <si>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</si>
  <si>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</si>
  <si>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</si>
  <si>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</si>
  <si>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</si>
  <si>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</si>
  <si>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</si>
  <si>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</si>
  <si>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</si>
  <si>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</si>
  <si>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</si>
  <si>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</si>
  <si>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</si>
  <si>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</si>
  <si>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</si>
  <si>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</si>
  <si>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</si>
  <si>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</si>
  <si>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</si>
  <si>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</si>
  <si>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</si>
  <si>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</si>
  <si>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</si>
  <si>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</si>
  <si>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</si>
  <si>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</si>
  <si>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</si>
  <si>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</si>
  <si>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</si>
  <si>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</si>
  <si>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</si>
  <si>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</si>
  <si>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</si>
  <si>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</si>
  <si>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</si>
  <si>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</si>
  <si>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</si>
  <si>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</si>
  <si>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</si>
  <si>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</si>
  <si>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</si>
  <si>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</si>
  <si>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</si>
  <si>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</si>
  <si>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</si>
  <si>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</si>
  <si>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</si>
  <si>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</si>
  <si>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</si>
  <si>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</si>
  <si>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</si>
  <si>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</si>
  <si>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</si>
  <si>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</si>
  <si>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</si>
  <si>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</si>
  <si>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</si>
  <si>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</si>
  <si>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</si>
  <si>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</si>
  <si>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</si>
  <si>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</si>
  <si>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</si>
  <si>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</si>
  <si>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</si>
  <si>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</si>
  <si>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</si>
  <si>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</si>
  <si>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</si>
  <si>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</si>
  <si>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</si>
  <si>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</si>
  <si>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</si>
  <si>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</si>
  <si>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</si>
  <si>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</si>
  <si>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</si>
  <si>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</si>
  <si>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</si>
  <si>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</si>
  <si>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</si>
  <si>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</si>
  <si>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</si>
  <si>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</si>
  <si>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</si>
  <si>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</si>
  <si>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</si>
  <si>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</si>
  <si>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</si>
  <si>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</si>
  <si>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</si>
  <si>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</si>
  <si>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</si>
  <si>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</si>
  <si>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</si>
  <si>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</si>
  <si>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</si>
  <si>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</si>
  <si>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</si>
  <si>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</si>
  <si>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</si>
  <si>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</si>
  <si>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</si>
  <si>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</si>
  <si>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</si>
  <si>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</si>
  <si>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</si>
  <si>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</si>
  <si>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</si>
  <si>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</si>
  <si>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</si>
  <si>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</si>
  <si>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</si>
  <si>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</si>
  <si>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</si>
  <si>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</si>
  <si>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</si>
  <si>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</si>
  <si>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</si>
  <si>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</si>
  <si>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</si>
  <si>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</si>
  <si>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</si>
  <si>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</si>
  <si>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</si>
  <si>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</si>
  <si>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</si>
  <si>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</si>
  <si>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</si>
  <si>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</si>
  <si>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</si>
  <si>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</si>
  <si>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</si>
  <si>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</si>
  <si>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</si>
  <si>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</si>
  <si>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</si>
  <si>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</si>
  <si>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</si>
  <si>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</si>
  <si>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</si>
  <si>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</si>
  <si>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</si>
  <si>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</si>
  <si>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</si>
  <si>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</si>
  <si>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</si>
  <si>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</si>
  <si>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</si>
  <si>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</si>
  <si>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</si>
  <si>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</si>
  <si>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</si>
  <si>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</si>
  <si>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</si>
  <si>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</si>
  <si>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</si>
  <si>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</si>
  <si>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</si>
  <si>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</si>
  <si>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</si>
  <si>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</si>
  <si>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</si>
  <si>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</si>
  <si>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</si>
  <si>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</si>
  <si>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</si>
  <si>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</si>
  <si>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</si>
  <si>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</si>
  <si>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</si>
  <si>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</si>
  <si>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</si>
  <si>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</si>
  <si>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</si>
  <si>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</si>
  <si>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</si>
  <si>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</si>
  <si>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</si>
  <si>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</si>
  <si>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</si>
  <si>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</si>
  <si>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</si>
  <si>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</si>
  <si>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</si>
  <si>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</si>
  <si>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</si>
  <si>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</si>
  <si>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</si>
  <si>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</si>
  <si>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</si>
  <si>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</si>
  <si>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</si>
  <si>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</si>
  <si>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</si>
  <si>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</si>
  <si>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</si>
  <si>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</si>
  <si>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</si>
  <si>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</si>
  <si>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</si>
  <si>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</si>
  <si>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</si>
  <si>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</si>
  <si>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</si>
  <si>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</si>
  <si>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</si>
  <si>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</si>
  <si>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</si>
  <si>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</si>
  <si>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</si>
  <si>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</si>
  <si>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</si>
  <si>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</si>
  <si>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</si>
  <si>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</si>
  <si>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</si>
  <si>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</si>
  <si>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</si>
  <si>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</si>
  <si>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</si>
  <si>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</si>
  <si>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</si>
  <si>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</si>
  <si>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</si>
  <si>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</si>
  <si>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</si>
  <si>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</si>
  <si>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</si>
  <si>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</si>
  <si>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</si>
  <si>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</si>
  <si>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</si>
  <si>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</si>
  <si>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</si>
  <si>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</si>
  <si>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</si>
  <si>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</si>
  <si>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</si>
  <si>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</si>
  <si>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</si>
  <si>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</si>
  <si>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</si>
  <si>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</si>
  <si>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</si>
  <si>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</si>
  <si>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</si>
  <si>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</si>
  <si>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</si>
  <si>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</si>
  <si>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</si>
  <si>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</si>
  <si>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</si>
  <si>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</si>
  <si>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</si>
  <si>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</si>
  <si>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</si>
  <si>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</si>
  <si>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</si>
  <si>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</si>
  <si>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</si>
  <si>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</si>
  <si>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</si>
  <si>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</si>
  <si>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</si>
  <si>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</si>
  <si>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</si>
  <si>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</si>
  <si>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</si>
  <si>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</si>
  <si>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</si>
  <si>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</si>
  <si>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</si>
  <si>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</si>
  <si>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</si>
  <si>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</si>
  <si>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</si>
  <si>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</si>
  <si>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</si>
  <si>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</si>
  <si>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</si>
  <si>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</si>
  <si>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</si>
  <si>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</si>
  <si>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</si>
  <si>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</si>
  <si>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</si>
  <si>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</si>
  <si>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</si>
  <si>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</si>
  <si>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</si>
  <si>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</si>
  <si>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</si>
  <si>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</si>
  <si>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</si>
  <si>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</si>
  <si>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</si>
  <si>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</si>
  <si>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</si>
  <si>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</si>
  <si>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</si>
  <si>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</si>
  <si>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</si>
  <si>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</si>
  <si>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</si>
  <si>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</si>
  <si>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</si>
  <si>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</si>
  <si>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</si>
  <si>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</si>
  <si>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</si>
  <si>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</si>
  <si>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</si>
  <si>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</si>
  <si>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</si>
  <si>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</si>
  <si>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</si>
  <si>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</si>
  <si>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</si>
  <si>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</si>
  <si>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</si>
  <si>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</si>
  <si>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</si>
  <si>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</si>
  <si>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</si>
  <si>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</si>
  <si>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</si>
  <si>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</si>
  <si>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</si>
  <si>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</si>
  <si>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</si>
  <si>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</si>
  <si>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</si>
  <si>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</si>
  <si>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</si>
  <si>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</si>
  <si>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</si>
  <si>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</si>
  <si>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</si>
  <si>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</si>
  <si>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</si>
  <si>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</si>
  <si>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</si>
  <si>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</si>
  <si>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</si>
  <si>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</si>
  <si>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</si>
  <si>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</si>
  <si>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</si>
  <si>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</si>
  <si>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</si>
  <si>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</si>
  <si>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</si>
  <si>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</si>
  <si>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</si>
  <si>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</si>
  <si>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</si>
  <si>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</si>
  <si>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</si>
  <si>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</si>
  <si>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</si>
  <si>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</si>
  <si>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</si>
  <si>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</si>
  <si>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</si>
  <si>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</si>
  <si>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</si>
  <si>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</si>
  <si>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</si>
  <si>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</si>
  <si>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</si>
  <si>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</si>
  <si>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</si>
  <si>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</si>
  <si>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</si>
  <si>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</si>
  <si>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</si>
  <si>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</si>
  <si>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</si>
  <si>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</si>
  <si>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</si>
  <si>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</si>
  <si>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</si>
  <si>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</si>
  <si>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</si>
  <si>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</si>
  <si>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</si>
  <si>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</si>
  <si>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</si>
  <si>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</si>
  <si>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</si>
  <si>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</si>
  <si>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</si>
  <si>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</si>
  <si>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</si>
  <si>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</si>
  <si>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</si>
  <si>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</si>
  <si>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</si>
  <si>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</si>
  <si>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</si>
  <si>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</si>
  <si>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</si>
  <si>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</si>
  <si>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</si>
  <si>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</si>
  <si>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</si>
  <si>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</si>
  <si>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</si>
  <si>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</si>
  <si>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</si>
  <si>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</si>
  <si>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</si>
  <si>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</si>
  <si>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</si>
  <si>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</si>
  <si>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</si>
  <si>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</si>
  <si>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</si>
  <si>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</si>
  <si>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</si>
  <si>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</si>
  <si>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</si>
  <si>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</si>
  <si>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</si>
  <si>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</si>
  <si>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</si>
  <si>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</si>
  <si>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</si>
  <si>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</si>
  <si>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</si>
  <si>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</si>
  <si>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</si>
  <si>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</si>
  <si>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</si>
  <si>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</si>
  <si>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</si>
  <si>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</si>
  <si>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</si>
  <si>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</si>
  <si>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</si>
  <si>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</si>
  <si>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</si>
  <si>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</si>
  <si>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</si>
  <si>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</si>
  <si>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</si>
  <si>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</si>
  <si>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</si>
  <si>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</si>
  <si>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</si>
  <si>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</si>
  <si>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</si>
  <si>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</si>
  <si>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</si>
  <si>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</si>
  <si>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</si>
  <si>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</si>
  <si>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</si>
  <si>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</si>
  <si>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</si>
  <si>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</si>
  <si>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</si>
  <si>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</si>
  <si>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</si>
  <si>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</si>
  <si>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</si>
  <si>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</si>
  <si>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</si>
  <si>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</si>
  <si>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</si>
  <si>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</si>
  <si>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</si>
  <si>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</si>
  <si>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</si>
  <si>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</si>
  <si>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</si>
  <si>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</si>
  <si>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</si>
  <si>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</si>
  <si>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</si>
  <si>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</si>
  <si>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</si>
  <si>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</si>
  <si>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</si>
  <si>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</si>
  <si>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</si>
  <si>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</si>
  <si>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</si>
  <si>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</si>
  <si>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</si>
  <si>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</si>
  <si>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</si>
  <si>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</si>
  <si>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</si>
  <si>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</si>
  <si>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</si>
  <si>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</si>
  <si>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</si>
  <si>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</si>
  <si>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</si>
  <si>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</si>
  <si>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</si>
  <si>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</si>
  <si>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</si>
  <si>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</si>
  <si>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</si>
  <si>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</si>
  <si>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</si>
  <si>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</si>
  <si>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</si>
  <si>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</si>
  <si>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</si>
  <si>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</si>
  <si>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</si>
  <si>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</si>
  <si>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</si>
  <si>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</si>
  <si>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</si>
  <si>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</si>
  <si>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</si>
  <si>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</si>
  <si>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</si>
  <si>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</si>
  <si>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</si>
  <si>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</si>
  <si>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</si>
  <si>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</si>
  <si>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</si>
  <si>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</si>
  <si>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</si>
  <si>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</si>
  <si>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</si>
  <si>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</si>
  <si>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</si>
  <si>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</si>
  <si>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</si>
  <si>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</si>
  <si>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</si>
  <si>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</si>
  <si>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</si>
  <si>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</si>
  <si>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</si>
  <si>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</si>
  <si>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</si>
  <si>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</si>
  <si>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</si>
  <si>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</si>
  <si>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</si>
  <si>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</si>
  <si>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</si>
  <si>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</si>
  <si>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</si>
  <si>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</si>
  <si>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</si>
  <si>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</si>
  <si>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</si>
  <si>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</si>
  <si>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</si>
  <si>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</si>
  <si>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</si>
  <si>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</si>
  <si>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</si>
  <si>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</si>
  <si>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</si>
  <si>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</si>
  <si>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</si>
  <si>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</si>
  <si>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</si>
  <si>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</si>
  <si>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</si>
  <si>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</si>
  <si>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</si>
  <si>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</si>
  <si>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</si>
  <si>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</si>
  <si>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</si>
  <si>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</si>
  <si>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</si>
  <si>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</si>
  <si>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</si>
  <si>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</si>
  <si>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</si>
  <si>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</si>
  <si>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</si>
  <si>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</si>
  <si>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</si>
  <si>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</si>
  <si>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</si>
  <si>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</si>
  <si>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</si>
  <si>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</si>
  <si>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</si>
  <si>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</si>
  <si>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</si>
  <si>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</si>
  <si>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</si>
  <si>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</si>
  <si>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</si>
  <si>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</si>
  <si>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</si>
  <si>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</si>
  <si>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</si>
  <si>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</si>
  <si>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</si>
  <si>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</si>
  <si>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</si>
  <si>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</si>
  <si>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</si>
  <si>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</si>
  <si>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</si>
  <si>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</si>
  <si>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</si>
  <si>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</si>
  <si>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</si>
  <si>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</si>
  <si>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</si>
  <si>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</si>
  <si>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</si>
  <si>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</si>
  <si>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</si>
  <si>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</si>
  <si>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</si>
  <si>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</si>
  <si>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</si>
  <si>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</si>
  <si>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</si>
  <si>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</si>
  <si>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</si>
  <si>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</si>
  <si>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</si>
  <si>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</si>
  <si>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</si>
  <si>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</si>
  <si>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</si>
  <si>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</si>
  <si>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</si>
  <si>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</si>
  <si>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</si>
  <si>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</si>
  <si>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</si>
  <si>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</si>
  <si>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</si>
  <si>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</si>
  <si>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</si>
  <si>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</si>
  <si>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</si>
  <si>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</si>
  <si>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</si>
  <si>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</si>
  <si>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</si>
  <si>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</si>
  <si>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</si>
  <si>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</si>
  <si>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</si>
  <si>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</si>
  <si>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</si>
  <si>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</si>
  <si>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</si>
  <si>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</si>
  <si>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</si>
  <si>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</si>
  <si>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</si>
  <si>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</si>
  <si>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</si>
  <si>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</si>
  <si>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</si>
  <si>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</si>
  <si>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</si>
  <si>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</si>
  <si>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</si>
  <si>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</si>
  <si>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</si>
  <si>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</si>
  <si>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</si>
  <si>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</si>
  <si>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</si>
  <si>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</si>
  <si>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</si>
  <si>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</si>
  <si>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</si>
  <si>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</si>
  <si>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</si>
  <si>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</si>
  <si>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</si>
  <si>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</si>
  <si>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</si>
  <si>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</si>
  <si>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</si>
  <si>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</si>
  <si>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</si>
  <si>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</si>
  <si>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</si>
  <si>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</si>
  <si>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</si>
  <si>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</si>
  <si>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</si>
  <si>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</si>
  <si>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</si>
  <si>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</si>
  <si>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</si>
  <si>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</si>
  <si>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</si>
  <si>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</si>
  <si>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</si>
  <si>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</si>
  <si>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</si>
  <si>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</si>
  <si>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</si>
  <si>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</si>
  <si>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</si>
  <si>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</si>
  <si>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</si>
  <si>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</si>
  <si>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</si>
  <si>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</si>
  <si>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</si>
  <si>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</si>
  <si>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</si>
  <si>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</si>
  <si>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</si>
  <si>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</si>
  <si>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</si>
  <si>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</si>
  <si>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</si>
  <si>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</si>
  <si>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</si>
  <si>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</si>
  <si>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</si>
  <si>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</si>
  <si>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</si>
  <si>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</si>
  <si>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</si>
  <si>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</si>
  <si>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</si>
  <si>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</si>
  <si>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</si>
  <si>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</si>
  <si>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</si>
  <si>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</si>
  <si>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</si>
  <si>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</si>
  <si>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</si>
  <si>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</si>
  <si>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</si>
  <si>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</si>
  <si>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</si>
  <si>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</si>
  <si>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</si>
  <si>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</si>
  <si>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</si>
  <si>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</si>
  <si>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</si>
  <si>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</si>
  <si>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</si>
  <si>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</si>
  <si>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</si>
  <si>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</si>
  <si>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</si>
  <si>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</si>
  <si>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</si>
  <si>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</si>
  <si>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</si>
  <si>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</si>
  <si>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</si>
  <si>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</si>
  <si>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</si>
  <si>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</si>
  <si>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</si>
  <si>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</si>
  <si>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</si>
  <si>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</si>
  <si>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</si>
  <si>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</si>
  <si>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</si>
  <si>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</si>
  <si>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</si>
  <si>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</si>
  <si>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</si>
  <si>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</si>
  <si>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</si>
  <si>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</si>
  <si>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</si>
  <si>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</si>
  <si>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</si>
  <si>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</si>
  <si>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</si>
  <si>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</si>
  <si>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</si>
  <si>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</si>
  <si>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</si>
  <si>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</si>
  <si>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</si>
  <si>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</si>
  <si>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</si>
  <si>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</si>
  <si>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</si>
  <si>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</si>
  <si>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</si>
  <si>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</si>
  <si>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</si>
  <si>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</si>
  <si>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</si>
  <si>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</si>
  <si>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</si>
  <si>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</si>
  <si>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</si>
  <si>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</si>
  <si>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</si>
  <si>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</si>
  <si>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</si>
  <si>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</si>
  <si>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</si>
  <si>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</si>
  <si>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</si>
  <si>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</si>
  <si>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</si>
  <si>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</si>
  <si>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</si>
  <si>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</si>
  <si>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</si>
  <si>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</si>
  <si>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</si>
  <si>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</si>
  <si>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</si>
  <si>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</si>
  <si>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</si>
  <si>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</si>
  <si>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</si>
  <si>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</si>
  <si>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</si>
  <si>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</si>
  <si>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</si>
  <si>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</si>
  <si>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</si>
  <si>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</si>
  <si>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</si>
  <si>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</si>
  <si>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</si>
  <si>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</si>
  <si>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</si>
  <si>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</si>
  <si>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</si>
  <si>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</si>
  <si>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</si>
  <si>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</si>
  <si>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</si>
  <si>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</si>
  <si>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</si>
  <si>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</si>
  <si>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</si>
  <si>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</si>
  <si>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</si>
  <si>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</si>
  <si>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</si>
  <si>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</si>
  <si>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</si>
  <si>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</si>
  <si>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</si>
  <si>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</si>
  <si>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</si>
  <si>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</si>
  <si>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</si>
  <si>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</si>
  <si>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</si>
  <si>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</si>
  <si>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</si>
  <si>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</si>
  <si>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</si>
  <si>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</si>
  <si>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</si>
  <si>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</si>
  <si>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</si>
  <si>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</si>
  <si>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</si>
  <si>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</si>
  <si>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</si>
  <si>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</si>
  <si>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</si>
  <si>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</si>
  <si>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</si>
  <si>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</si>
  <si>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</si>
  <si>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</si>
  <si>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</si>
  <si>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</si>
  <si>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</si>
  <si>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</si>
  <si>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</si>
  <si>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</si>
  <si>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</si>
  <si>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</si>
  <si>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</si>
  <si>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</si>
  <si>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</si>
  <si>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</si>
  <si>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</si>
  <si>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</si>
  <si>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</si>
  <si>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</si>
  <si>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</si>
  <si>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</si>
  <si>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</si>
  <si>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</si>
  <si>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</si>
  <si>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</si>
  <si>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</si>
  <si>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</si>
  <si>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</si>
  <si>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</si>
  <si>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</si>
  <si>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</si>
  <si>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</si>
  <si>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</si>
  <si>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</si>
  <si>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</si>
  <si>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</si>
  <si>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</si>
  <si>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</si>
  <si>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</si>
  <si>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</si>
  <si>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</si>
  <si>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</si>
  <si>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</si>
  <si>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</si>
  <si>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</si>
  <si>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</si>
  <si>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</si>
  <si>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</si>
  <si>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</si>
  <si>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</si>
  <si>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</si>
  <si>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</si>
  <si>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</si>
  <si>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</si>
  <si>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</si>
  <si>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</si>
  <si>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</si>
  <si>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</si>
  <si>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</si>
  <si>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</si>
  <si>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</si>
  <si>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</si>
  <si>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</si>
  <si>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</si>
  <si>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</si>
  <si>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</si>
  <si>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</si>
  <si>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</si>
  <si>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</si>
  <si>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</si>
  <si>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</si>
  <si>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</si>
  <si>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</si>
  <si>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</si>
  <si>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</si>
  <si>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</si>
  <si>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</si>
  <si>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</si>
  <si>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</si>
  <si>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</si>
  <si>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</si>
  <si>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</si>
  <si>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</si>
  <si>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</si>
  <si>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</si>
  <si>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</si>
  <si>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</si>
  <si>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</si>
  <si>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</si>
  <si>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</si>
  <si>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</si>
  <si>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</si>
  <si>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</si>
  <si>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</si>
  <si>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</si>
  <si>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</si>
  <si>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</si>
  <si>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</si>
  <si>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</si>
  <si>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</si>
  <si>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</si>
  <si>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</si>
  <si>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</si>
  <si>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</si>
  <si>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</si>
  <si>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</si>
  <si>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</si>
  <si>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</si>
  <si>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</si>
  <si>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</si>
  <si>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</si>
  <si>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</si>
  <si>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</si>
  <si>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</si>
  <si>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</si>
  <si>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</si>
  <si>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</si>
  <si>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</si>
  <si>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</si>
  <si>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</si>
  <si>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</si>
  <si>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</si>
  <si>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</si>
  <si>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</si>
  <si>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</si>
  <si>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</si>
  <si>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</si>
  <si>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</si>
  <si>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</si>
  <si>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</si>
  <si>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</si>
  <si>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</si>
  <si>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</si>
  <si>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</si>
  <si>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</si>
  <si>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</si>
  <si>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</si>
  <si>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</si>
  <si>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</si>
  <si>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</si>
  <si>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</si>
  <si>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</si>
  <si>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</si>
  <si>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</si>
  <si>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</si>
  <si>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</si>
  <si>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</si>
  <si>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</si>
  <si>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</si>
  <si>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</si>
  <si>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</si>
  <si>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</si>
  <si>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</si>
  <si>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</si>
  <si>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</si>
  <si>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</si>
  <si>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</si>
  <si>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</si>
  <si>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</si>
  <si>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</si>
  <si>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</si>
  <si>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</si>
  <si>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</si>
  <si>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</si>
  <si>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</si>
  <si>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</si>
  <si>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</si>
  <si>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</si>
  <si>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</si>
  <si>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</si>
  <si>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</si>
  <si>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</si>
  <si>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</si>
  <si>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</si>
  <si>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</si>
  <si>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</si>
  <si>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</si>
  <si>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</si>
  <si>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</si>
  <si>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</si>
  <si>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</si>
  <si>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</si>
  <si>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</si>
  <si>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</si>
  <si>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</si>
  <si>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</si>
  <si>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</si>
  <si>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</si>
  <si>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</si>
  <si>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</si>
  <si>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</si>
  <si>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</si>
  <si>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</si>
  <si>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</si>
  <si>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</si>
  <si>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</si>
  <si>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</si>
  <si>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</si>
  <si>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</si>
  <si>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</si>
  <si>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</si>
  <si>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</si>
  <si>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</si>
  <si>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</si>
  <si>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</si>
  <si>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</si>
  <si>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</si>
  <si>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</si>
  <si>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</si>
  <si>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</si>
  <si>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</si>
  <si>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</si>
  <si>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</si>
  <si>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</si>
  <si>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</si>
  <si>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</si>
  <si>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</si>
  <si>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</si>
  <si>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</si>
  <si>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</si>
  <si>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</si>
  <si>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</si>
  <si>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</si>
  <si>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</si>
  <si>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</si>
  <si>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</si>
  <si>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</si>
  <si>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</si>
  <si>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</si>
  <si>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</si>
  <si>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</si>
  <si>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</si>
  <si>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</si>
  <si>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</si>
  <si>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</si>
  <si>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</si>
  <si>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</si>
  <si>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</si>
  <si>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</si>
  <si>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</si>
  <si>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</si>
  <si>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</si>
  <si>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</si>
  <si>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</si>
  <si>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</si>
  <si>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</si>
  <si>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</si>
  <si>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</si>
  <si>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</si>
  <si>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</si>
  <si>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</si>
  <si>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</si>
  <si>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</si>
  <si>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</si>
  <si>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</si>
  <si>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</si>
  <si>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</si>
  <si>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</si>
  <si>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</si>
  <si>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</si>
  <si>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</si>
  <si>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</si>
  <si>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</si>
  <si>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</si>
  <si>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</si>
  <si>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</si>
  <si>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</si>
  <si>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</si>
  <si>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</si>
  <si>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</si>
  <si>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</si>
  <si>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</si>
  <si>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</si>
  <si>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</si>
  <si>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</si>
  <si>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</si>
  <si>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</si>
  <si>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</si>
  <si>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</si>
  <si>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</si>
  <si>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</si>
  <si>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</si>
  <si>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</si>
  <si>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</si>
  <si>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</si>
  <si>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</si>
  <si>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</si>
  <si>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</si>
  <si>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</si>
  <si>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</si>
  <si>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</si>
  <si>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</si>
  <si>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</si>
  <si>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</si>
  <si>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</si>
  <si>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</si>
  <si>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</si>
  <si>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</si>
  <si>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</si>
  <si>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</si>
  <si>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</si>
  <si>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</si>
  <si>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</si>
  <si>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</si>
  <si>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</si>
  <si>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</si>
  <si>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</si>
  <si>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</si>
  <si>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</si>
  <si>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</si>
  <si>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</si>
  <si>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</si>
  <si>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</si>
  <si>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</si>
  <si>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</si>
  <si>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</si>
  <si>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</si>
  <si>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</si>
  <si>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</si>
  <si>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</si>
  <si>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</si>
  <si>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</si>
  <si>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</si>
  <si>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</si>
  <si>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</si>
  <si>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</si>
  <si>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</si>
  <si>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</si>
  <si>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</si>
  <si>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</si>
  <si>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</si>
  <si>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</si>
  <si>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</si>
  <si>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</si>
  <si>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</si>
  <si>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</si>
  <si>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</si>
  <si>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</si>
  <si>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</si>
  <si>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</si>
  <si>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</si>
  <si>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</si>
  <si>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</si>
  <si>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</si>
  <si>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</si>
  <si>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</si>
  <si>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</si>
  <si>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</si>
  <si>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</si>
  <si>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</si>
  <si>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</si>
  <si>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</si>
  <si>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</si>
  <si>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</si>
  <si>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</si>
  <si>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</si>
  <si>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</si>
  <si>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</si>
  <si>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</si>
  <si>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</si>
  <si>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</si>
  <si>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</si>
  <si>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</si>
  <si>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</si>
  <si>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</si>
  <si>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</si>
  <si>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</si>
  <si>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</si>
  <si>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</si>
  <si>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</si>
  <si>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</si>
  <si>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</si>
  <si>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</si>
  <si>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</si>
  <si>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</si>
  <si>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</si>
  <si>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</si>
  <si>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</si>
  <si>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</si>
  <si>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</si>
  <si>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</si>
  <si>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</si>
  <si>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</si>
  <si>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</si>
  <si>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</si>
  <si>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</si>
  <si>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</si>
  <si>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</si>
  <si>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</si>
  <si>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</si>
  <si>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</si>
  <si>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</si>
  <si>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</si>
  <si>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</si>
  <si>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</si>
  <si>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</si>
  <si>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</si>
  <si>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</si>
  <si>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</si>
  <si>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</si>
  <si>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</si>
  <si>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</si>
  <si>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</si>
  <si>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</si>
  <si>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</si>
  <si>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</si>
  <si>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</si>
  <si>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</si>
  <si>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</si>
  <si>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</si>
  <si>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</si>
  <si>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</si>
  <si>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</si>
  <si>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</si>
  <si>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</si>
  <si>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</si>
  <si>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</si>
  <si>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</si>
  <si>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</si>
  <si>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</si>
  <si>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</si>
  <si>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</si>
  <si>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</si>
  <si>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</si>
  <si>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</si>
  <si>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</si>
  <si>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</si>
  <si>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</si>
  <si>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</si>
  <si>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</si>
  <si>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</si>
  <si>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</si>
  <si>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</si>
  <si>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</si>
  <si>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</si>
  <si>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</si>
  <si>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</si>
  <si>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</si>
  <si>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</si>
  <si>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</si>
  <si>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</si>
  <si>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</si>
  <si>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</si>
  <si>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</si>
  <si>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</si>
  <si>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</si>
  <si>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</si>
  <si>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</si>
  <si>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</si>
  <si>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</si>
  <si>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</si>
  <si>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</si>
  <si>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</si>
  <si>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</si>
  <si>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</si>
  <si>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</si>
  <si>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</si>
  <si>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</si>
  <si>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</si>
  <si>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</si>
  <si>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</si>
  <si>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</si>
  <si>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</si>
  <si>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</si>
  <si>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</si>
  <si>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</si>
  <si>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</si>
  <si>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</si>
  <si>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</si>
  <si>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</si>
  <si>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</si>
  <si>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</si>
  <si>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</si>
  <si>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</si>
  <si>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</si>
  <si>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</si>
  <si>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</si>
  <si>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</si>
  <si>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</si>
  <si>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</si>
  <si>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</si>
  <si>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</si>
  <si>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</si>
  <si>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</si>
  <si>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</si>
  <si>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</si>
  <si>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</si>
  <si>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</si>
  <si>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</si>
  <si>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</si>
  <si>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</si>
  <si>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</si>
  <si>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</si>
  <si>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</si>
  <si>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</si>
  <si>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</si>
  <si>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</si>
  <si>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</si>
  <si>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</si>
  <si>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</si>
  <si>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</si>
  <si>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</si>
  <si>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</si>
  <si>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</si>
  <si>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</si>
  <si>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</si>
  <si>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</si>
  <si>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</si>
  <si>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</si>
  <si>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</si>
  <si>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</si>
  <si>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</si>
  <si>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</si>
  <si>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</si>
  <si>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</si>
  <si>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</si>
  <si>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</si>
  <si>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</si>
  <si>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</si>
  <si>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</si>
  <si>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</si>
  <si>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</si>
  <si>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</si>
  <si>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</si>
  <si>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</si>
  <si>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</si>
  <si>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</si>
  <si>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</si>
  <si>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</si>
  <si>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</si>
  <si>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</si>
  <si>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</si>
  <si>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</si>
  <si>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</si>
  <si>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</si>
  <si>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</si>
  <si>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</si>
  <si>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</si>
  <si>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</si>
  <si>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</si>
  <si>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</si>
  <si>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</si>
  <si>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</si>
  <si>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</si>
  <si>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</si>
  <si>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</si>
  <si>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</si>
  <si>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</si>
  <si>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</si>
  <si>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</si>
  <si>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</si>
  <si>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</si>
  <si>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</si>
  <si>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</si>
  <si>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</si>
  <si>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</si>
  <si>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</si>
  <si>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</si>
  <si>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</si>
  <si>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</si>
  <si>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</si>
  <si>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</si>
  <si>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</si>
  <si>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</si>
  <si>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</si>
  <si>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</si>
  <si>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</si>
  <si>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</si>
  <si>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</si>
  <si>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</si>
  <si>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</si>
  <si>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</si>
  <si>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</si>
  <si>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</si>
  <si>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</si>
  <si>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</si>
  <si>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</si>
  <si>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</si>
  <si>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</si>
  <si>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</si>
  <si>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</si>
  <si>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</si>
  <si>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</si>
  <si>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</si>
  <si>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</si>
  <si>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</si>
  <si>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</si>
  <si>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</si>
  <si>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</si>
  <si>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</si>
  <si>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</si>
  <si>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</si>
  <si>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</si>
  <si>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</si>
  <si>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</si>
  <si>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</si>
  <si>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</si>
  <si>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</si>
  <si>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</si>
  <si>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</si>
  <si>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</si>
  <si>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</si>
  <si>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</si>
  <si>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</si>
  <si>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</si>
  <si>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</si>
  <si>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</si>
  <si>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</si>
  <si>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</si>
  <si>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</si>
  <si>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</si>
  <si>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</si>
  <si>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</si>
  <si>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</si>
  <si>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</si>
  <si>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</si>
  <si>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</si>
  <si>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</si>
  <si>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</si>
  <si>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</si>
  <si>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</si>
  <si>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</si>
  <si>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</si>
  <si>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</si>
  <si>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</si>
  <si>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</si>
  <si>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</si>
  <si>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</si>
  <si>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</si>
  <si>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</si>
  <si>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</si>
  <si>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</si>
  <si>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</si>
  <si>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</si>
  <si>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</si>
  <si>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</si>
  <si>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</si>
  <si>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</si>
  <si>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</si>
  <si>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</si>
  <si>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</si>
  <si>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</si>
  <si>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</si>
  <si>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</si>
  <si>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</si>
  <si>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</si>
  <si>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</si>
  <si>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</si>
  <si>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</si>
  <si>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</si>
  <si>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</si>
  <si>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</si>
  <si>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</si>
  <si>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</si>
  <si>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</si>
  <si>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</si>
  <si>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</si>
  <si>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</si>
  <si>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</si>
  <si>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</si>
  <si>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</si>
  <si>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</si>
  <si>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</si>
  <si>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</si>
  <si>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</si>
  <si>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</si>
  <si>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</si>
  <si>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</si>
  <si>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</si>
  <si>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</si>
  <si>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</si>
  <si>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</si>
  <si>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</si>
  <si>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</si>
  <si>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</si>
  <si>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</si>
  <si>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</si>
  <si>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</si>
  <si>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</si>
  <si>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</si>
  <si>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</si>
  <si>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</si>
  <si>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</si>
  <si>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</si>
  <si>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</si>
  <si>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</si>
  <si>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</si>
  <si>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</si>
  <si>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</si>
  <si>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</si>
  <si>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</si>
  <si>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</si>
  <si>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</si>
  <si>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</si>
  <si>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</si>
  <si>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</si>
  <si>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</si>
  <si>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</si>
  <si>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</si>
  <si>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</si>
  <si>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</si>
  <si>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</si>
  <si>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</si>
  <si>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</si>
  <si>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</si>
  <si>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</si>
  <si>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</si>
  <si>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</si>
  <si>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</si>
  <si>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</si>
  <si>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</si>
  <si>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</si>
  <si>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</si>
  <si>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</si>
  <si>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</si>
  <si>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</si>
  <si>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</si>
  <si>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</si>
  <si>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</si>
  <si>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</si>
  <si>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</si>
  <si>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</si>
  <si>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</si>
  <si>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</si>
  <si>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</si>
  <si>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</si>
  <si>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</si>
  <si>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</si>
  <si>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</si>
  <si>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</si>
  <si>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</si>
  <si>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</si>
  <si>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</si>
  <si>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</si>
  <si>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</si>
  <si>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</si>
  <si>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</si>
  <si>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</si>
  <si>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</si>
  <si>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</si>
  <si>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</si>
  <si>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</si>
  <si>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</si>
  <si>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</si>
  <si>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</si>
  <si>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</si>
  <si>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</si>
  <si>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</si>
  <si>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</si>
  <si>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</si>
  <si>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</si>
  <si>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</si>
  <si>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</si>
  <si>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</si>
  <si>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</si>
  <si>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</si>
  <si>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</si>
  <si>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</si>
  <si>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</si>
  <si>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</si>
  <si>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</si>
  <si>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</si>
  <si>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</si>
  <si>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</si>
  <si>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</si>
  <si>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</si>
  <si>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</si>
  <si>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</si>
  <si>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</si>
  <si>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</si>
  <si>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</si>
  <si>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</si>
  <si>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</si>
  <si>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</si>
  <si>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</si>
  <si>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</si>
  <si>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</si>
  <si>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</si>
  <si>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</si>
  <si>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</si>
  <si>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</si>
  <si>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</si>
  <si>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</si>
  <si>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</si>
  <si>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</si>
  <si>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</si>
  <si>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</si>
  <si>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</si>
  <si>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</si>
  <si>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</si>
  <si>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</si>
  <si>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</si>
  <si>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</si>
  <si>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</si>
  <si>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</si>
  <si>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</si>
  <si>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</si>
  <si>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</si>
  <si>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</si>
  <si>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</si>
  <si>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</si>
  <si>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</si>
  <si>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</si>
  <si>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</si>
  <si>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</si>
  <si>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</si>
  <si>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</si>
  <si>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</si>
  <si>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</si>
  <si>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</si>
  <si>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</si>
  <si>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</si>
  <si>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</si>
  <si>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</si>
  <si>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</si>
  <si>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</si>
  <si>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</si>
  <si>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</si>
  <si>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</si>
  <si>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</si>
  <si>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</si>
  <si>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</si>
  <si>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</si>
  <si>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</si>
  <si>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</si>
  <si>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</si>
  <si>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</si>
  <si>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</si>
  <si>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</si>
  <si>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</si>
  <si>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</si>
  <si>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</si>
  <si>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</si>
  <si>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</si>
  <si>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</si>
  <si>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</si>
  <si>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</si>
  <si>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</si>
  <si>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</si>
  <si>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</si>
  <si>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</si>
  <si>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</si>
  <si>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</si>
  <si>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</si>
  <si>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</si>
  <si>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</si>
  <si>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</si>
  <si>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</si>
  <si>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</si>
  <si>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</si>
  <si>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</si>
  <si>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</si>
  <si>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</si>
  <si>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</si>
  <si>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</si>
  <si>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</si>
  <si>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</si>
  <si>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</si>
  <si>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</si>
  <si>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</si>
  <si>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</si>
  <si>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</si>
  <si>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</si>
  <si>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</si>
  <si>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</si>
  <si>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</si>
  <si>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</si>
  <si>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</si>
  <si>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</si>
  <si>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</si>
  <si>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</si>
  <si>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</si>
  <si>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</si>
  <si>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</si>
  <si>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</si>
  <si>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</si>
  <si>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</si>
  <si>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</si>
  <si>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</si>
  <si>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</si>
  <si>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</si>
  <si>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</si>
  <si>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</si>
  <si>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</si>
  <si>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</si>
  <si>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</si>
  <si>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</si>
  <si>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</si>
  <si>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</si>
  <si>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</si>
  <si>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</si>
  <si>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</si>
  <si>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</si>
  <si>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</si>
  <si>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</si>
  <si>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</si>
  <si>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</si>
  <si>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</si>
  <si>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</si>
  <si>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</si>
  <si>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</si>
  <si>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</si>
  <si>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</si>
  <si>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</si>
  <si>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</si>
  <si>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</si>
  <si>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</si>
  <si>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</si>
  <si>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</si>
  <si>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</si>
  <si>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</si>
  <si>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</si>
  <si>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</si>
  <si>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</si>
  <si>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</si>
  <si>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</si>
  <si>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</si>
  <si>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</si>
  <si>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</si>
  <si>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</si>
  <si>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</si>
  <si>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</si>
  <si>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</si>
  <si>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</si>
  <si>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</si>
  <si>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</si>
  <si>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</si>
  <si>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</si>
  <si>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</si>
  <si>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</si>
  <si>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</si>
  <si>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</si>
  <si>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</si>
  <si>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</si>
  <si>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</si>
  <si>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</si>
  <si>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</si>
  <si>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</si>
  <si>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</si>
  <si>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</si>
  <si>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</si>
  <si>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</si>
  <si>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</si>
  <si>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</si>
  <si>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</si>
  <si>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</si>
  <si>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</si>
  <si>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</si>
  <si>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</si>
  <si>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</si>
  <si>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</si>
  <si>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</si>
  <si>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</si>
  <si>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</si>
  <si>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</si>
  <si>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</si>
  <si>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</si>
  <si>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</si>
  <si>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</si>
  <si>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</si>
  <si>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</si>
  <si>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</si>
  <si>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</si>
  <si>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</si>
  <si>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</si>
  <si>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</si>
  <si>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</si>
  <si>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</si>
  <si>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</si>
  <si>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</si>
  <si>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</si>
  <si>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</si>
  <si>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</si>
  <si>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</si>
  <si>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</si>
  <si>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</si>
  <si>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</si>
  <si>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</si>
  <si>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</si>
  <si>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</si>
  <si>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</si>
  <si>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</si>
  <si>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</si>
  <si>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</si>
  <si>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</si>
  <si>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</si>
  <si>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</si>
  <si>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</si>
  <si>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</si>
  <si>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</si>
  <si>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</si>
  <si>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</si>
  <si>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</si>
  <si>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</si>
  <si>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</si>
  <si>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</si>
  <si>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</si>
  <si>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</si>
  <si>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</si>
  <si>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</si>
  <si>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</si>
  <si>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</si>
  <si>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</si>
  <si>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</si>
  <si>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</si>
  <si>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</si>
  <si>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</si>
  <si>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</si>
  <si>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</si>
  <si>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</si>
  <si>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</si>
  <si>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</si>
  <si>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</si>
  <si>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</si>
  <si>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</si>
  <si>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</si>
  <si>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</si>
  <si>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</si>
  <si>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</si>
  <si>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</si>
  <si>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</si>
  <si>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</si>
  <si>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</si>
  <si>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</si>
  <si>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</si>
  <si>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</si>
  <si>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</si>
  <si>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</si>
  <si>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</si>
  <si>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</si>
  <si>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</si>
  <si>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</si>
  <si>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</si>
  <si>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</si>
  <si>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</si>
  <si>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</si>
  <si>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</si>
  <si>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</si>
  <si>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</si>
  <si>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</si>
  <si>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</si>
  <si>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</si>
  <si>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</si>
  <si>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</si>
  <si>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</si>
  <si>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</si>
  <si>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</si>
  <si>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</si>
  <si>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</si>
  <si>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</si>
  <si>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</si>
  <si>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</si>
  <si>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</si>
  <si>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</si>
  <si>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</si>
  <si>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</si>
  <si>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</si>
  <si>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</si>
  <si>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</si>
  <si>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</si>
  <si>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</si>
  <si>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</si>
  <si>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</si>
  <si>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</si>
  <si>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</si>
  <si>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</si>
  <si>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</si>
  <si>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</si>
  <si>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</si>
  <si>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</si>
  <si>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</si>
  <si>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</si>
  <si>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</si>
  <si>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</si>
  <si>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</si>
  <si>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</si>
  <si>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</si>
  <si>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</si>
  <si>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</si>
  <si>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</si>
  <si>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</si>
  <si>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</si>
  <si>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</si>
  <si>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</si>
  <si>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</si>
  <si>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</si>
  <si>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</si>
  <si>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</si>
  <si>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</si>
  <si>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</si>
  <si>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</si>
  <si>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</si>
  <si>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</si>
  <si>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</si>
  <si>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</si>
  <si>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</si>
  <si>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</si>
  <si>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</si>
  <si>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</si>
  <si>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</si>
  <si>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</si>
  <si>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</si>
  <si>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</si>
  <si>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</si>
  <si>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</si>
  <si>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</si>
  <si>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</si>
  <si>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</si>
  <si>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</si>
  <si>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</si>
  <si>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</si>
  <si>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</si>
  <si>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</si>
  <si>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</si>
  <si>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</si>
  <si>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</si>
  <si>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</si>
  <si>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</si>
  <si>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</si>
  <si>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</si>
  <si>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</si>
  <si>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</si>
  <si>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</si>
  <si>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</si>
  <si>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</si>
  <si>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</si>
  <si>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</si>
  <si>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</si>
  <si>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</si>
  <si>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</si>
  <si>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</si>
  <si>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</si>
  <si>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</si>
  <si>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</si>
  <si>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</si>
  <si>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</si>
  <si>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</si>
  <si>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</si>
  <si>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</si>
  <si>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</si>
  <si>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</si>
  <si>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</si>
  <si>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</si>
  <si>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</si>
  <si>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</si>
  <si>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</si>
  <si>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</si>
  <si>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</si>
  <si>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</si>
  <si>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</si>
  <si>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</si>
  <si>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</si>
  <si>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</si>
  <si>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</si>
  <si>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</si>
  <si>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</si>
  <si>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</si>
  <si>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</si>
  <si>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</si>
  <si>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</si>
  <si>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</si>
  <si>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</si>
  <si>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</si>
  <si>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</si>
  <si>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</si>
  <si>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</si>
  <si>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</si>
  <si>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</si>
  <si>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</si>
  <si>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</si>
  <si>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</si>
  <si>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</si>
  <si>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</si>
  <si>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</si>
  <si>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</si>
  <si>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</si>
  <si>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</si>
  <si>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</si>
  <si>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</si>
  <si>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</si>
  <si>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</si>
  <si>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</si>
  <si>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</si>
  <si>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</si>
  <si>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</si>
  <si>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</si>
  <si>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</si>
  <si>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</si>
  <si>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</si>
  <si>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</si>
  <si>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</si>
  <si>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</si>
  <si>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</si>
  <si>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</si>
  <si>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</si>
  <si>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</si>
  <si>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</si>
  <si>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</si>
  <si>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</si>
  <si>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</si>
  <si>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</si>
  <si>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</si>
  <si>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</si>
  <si>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</si>
  <si>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</si>
  <si>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</si>
  <si>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</si>
  <si>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</si>
  <si>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</si>
  <si>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</si>
  <si>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</si>
  <si>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</si>
  <si>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</si>
  <si>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</si>
  <si>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</si>
  <si>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</si>
  <si>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</si>
  <si>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</si>
  <si>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</si>
  <si>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</si>
  <si>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</si>
  <si>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</si>
  <si>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</si>
  <si>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</si>
  <si>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</si>
  <si>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</si>
  <si>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</si>
  <si>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</si>
  <si>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</si>
  <si>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</si>
  <si>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</si>
  <si>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</si>
  <si>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</si>
  <si>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</si>
  <si>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</si>
  <si>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</si>
  <si>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</si>
  <si>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</si>
  <si>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</si>
  <si>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</si>
  <si>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</si>
  <si>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</si>
  <si>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</si>
  <si>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</si>
  <si>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</si>
  <si>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</si>
  <si>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</si>
  <si>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</si>
  <si>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</si>
  <si>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</si>
  <si>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</si>
  <si>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</si>
  <si>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</si>
  <si>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</si>
  <si>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</si>
  <si>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</si>
  <si>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</si>
  <si>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</si>
  <si>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</si>
  <si>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</si>
  <si>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</si>
  <si>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</si>
  <si>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</si>
  <si>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</si>
  <si>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</si>
  <si>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</si>
  <si>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</si>
  <si>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</si>
  <si>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</si>
  <si>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</si>
  <si>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</si>
  <si>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</si>
  <si>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</si>
  <si>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</si>
  <si>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</si>
  <si>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</si>
  <si>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</si>
  <si>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</si>
  <si>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</si>
  <si>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</si>
  <si>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</si>
  <si>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</si>
  <si>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</si>
  <si>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</si>
  <si>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</si>
  <si>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</si>
  <si>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</si>
  <si>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</si>
  <si>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</si>
  <si>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</si>
  <si>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</si>
  <si>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</si>
  <si>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</si>
  <si>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</si>
  <si>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</si>
  <si>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</si>
  <si>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</si>
  <si>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</si>
  <si>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</si>
  <si>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</si>
  <si>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</si>
  <si>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</si>
  <si>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</si>
  <si>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</si>
  <si>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</si>
  <si>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</si>
  <si>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</si>
  <si>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</si>
  <si>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</si>
  <si>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</si>
  <si>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</si>
  <si>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</si>
  <si>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</si>
  <si>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</si>
  <si>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</si>
  <si>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</si>
  <si>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</si>
  <si>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</si>
  <si>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</si>
  <si>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</si>
  <si>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</si>
  <si>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</si>
  <si>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</si>
  <si>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</si>
  <si>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</si>
  <si>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</si>
  <si>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</si>
  <si>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</si>
  <si>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</si>
  <si>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</si>
  <si>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</si>
  <si>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</si>
  <si>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</si>
  <si>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</si>
  <si>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</si>
  <si>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</si>
  <si>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</si>
  <si>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</si>
  <si>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</si>
  <si>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</si>
  <si>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</si>
  <si>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</si>
  <si>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</si>
  <si>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</si>
  <si>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</si>
  <si>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</si>
  <si>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</si>
  <si>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</si>
  <si>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</si>
  <si>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</si>
  <si>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</si>
  <si>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</si>
  <si>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</si>
  <si>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</si>
  <si>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</si>
  <si>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</si>
  <si>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</si>
  <si>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</si>
  <si>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</si>
  <si>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</si>
  <si>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</si>
  <si>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</si>
  <si>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</si>
  <si>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</si>
  <si>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</si>
  <si>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</si>
  <si>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</si>
  <si>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</si>
  <si>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</si>
  <si>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</si>
  <si>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</si>
  <si>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</si>
  <si>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</si>
  <si>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</si>
  <si>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</si>
  <si>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</si>
  <si>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</si>
  <si>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</si>
  <si>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</si>
  <si>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</si>
  <si>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</si>
  <si>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</si>
  <si>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</si>
  <si>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</si>
  <si>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</si>
  <si>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</si>
  <si>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</si>
  <si>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</si>
  <si>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</si>
  <si>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</si>
  <si>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</si>
  <si>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</si>
  <si>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</si>
  <si>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</si>
  <si>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</si>
  <si>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</si>
  <si>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</si>
  <si>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</si>
  <si>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</si>
  <si>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</si>
  <si>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</si>
  <si>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</si>
  <si>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</si>
  <si>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</si>
  <si>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</si>
  <si>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</si>
  <si>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</si>
  <si>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</si>
  <si>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</si>
  <si>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</si>
  <si>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</si>
  <si>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</si>
  <si>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</si>
  <si>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</si>
  <si>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</si>
  <si>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</si>
  <si>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</si>
  <si>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</si>
  <si>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</si>
  <si>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</si>
  <si>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</si>
  <si>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</si>
  <si>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</si>
  <si>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</si>
  <si>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</si>
  <si>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</si>
  <si>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</si>
  <si>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</si>
  <si>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</si>
  <si>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</si>
  <si>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</si>
  <si>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</si>
  <si>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</si>
  <si>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</si>
  <si>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</si>
  <si>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</si>
  <si>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</si>
  <si>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</si>
  <si>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</si>
  <si>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</si>
  <si>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</si>
  <si>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</si>
  <si>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</si>
  <si>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</si>
  <si>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</si>
  <si>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</si>
  <si>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</si>
  <si>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</si>
  <si>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</si>
  <si>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</si>
  <si>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</si>
  <si>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</si>
  <si>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</si>
  <si>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</si>
  <si>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</si>
  <si>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</si>
  <si>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</si>
  <si>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</si>
  <si>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</si>
  <si>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</si>
  <si>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</si>
  <si>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</si>
  <si>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</si>
  <si>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</si>
  <si>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</si>
  <si>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</si>
  <si>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</si>
  <si>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</si>
  <si>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</si>
  <si>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</si>
  <si>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</si>
  <si>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</si>
  <si>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</si>
  <si>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</si>
  <si>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</si>
  <si>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</si>
  <si>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</si>
  <si>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</si>
  <si>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</si>
  <si>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</si>
  <si>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</si>
  <si>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</si>
  <si>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</si>
  <si>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</si>
  <si>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</si>
  <si>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</si>
  <si>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</si>
  <si>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</si>
  <si>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</si>
  <si>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</si>
  <si>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</si>
  <si>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</si>
  <si>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</si>
  <si>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</si>
  <si>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</si>
  <si>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</si>
  <si>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</si>
  <si>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</si>
  <si>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</si>
  <si>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</si>
  <si>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</si>
  <si>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</si>
  <si>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</si>
  <si>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</si>
  <si>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</si>
  <si>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</si>
  <si>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</si>
  <si>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</si>
  <si>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</si>
  <si>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</si>
  <si>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</si>
  <si>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</si>
  <si>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</si>
  <si>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</si>
  <si>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</si>
  <si>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</si>
  <si>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</si>
  <si>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</si>
  <si>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</si>
  <si>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</si>
  <si>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</si>
  <si>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</si>
  <si>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</si>
  <si>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</si>
  <si>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</si>
  <si>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</si>
  <si>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</si>
  <si>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</si>
  <si>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</si>
  <si>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</si>
  <si>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</si>
  <si>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</si>
  <si>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</si>
  <si>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</si>
  <si>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</si>
  <si>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</si>
  <si>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</si>
  <si>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</si>
  <si>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</si>
  <si>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</si>
  <si>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</si>
  <si>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</si>
  <si>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</si>
  <si>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</si>
  <si>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</si>
  <si>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</si>
  <si>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</si>
  <si>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</si>
  <si>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</si>
  <si>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</si>
  <si>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</si>
  <si>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</si>
  <si>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</si>
  <si>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</si>
  <si>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</si>
  <si>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</si>
  <si>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</si>
  <si>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</si>
  <si>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</si>
  <si>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</si>
  <si>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</si>
  <si>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</si>
  <si>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</si>
  <si>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</si>
  <si>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</si>
  <si>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</si>
  <si>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</si>
  <si>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</si>
  <si>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</si>
  <si>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</si>
  <si>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</si>
  <si>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</si>
  <si>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</si>
  <si>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</si>
  <si>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</si>
  <si>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</si>
  <si>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</si>
  <si>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</si>
  <si>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</si>
  <si>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</si>
  <si>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</si>
  <si>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</si>
  <si>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</si>
  <si>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</si>
  <si>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</si>
  <si>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</si>
  <si>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</si>
  <si>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</si>
  <si>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</si>
  <si>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</si>
  <si>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</si>
  <si>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</si>
  <si>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</si>
  <si>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</si>
  <si>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</si>
  <si>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</si>
  <si>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</si>
  <si>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</si>
  <si>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</si>
  <si>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</si>
  <si>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</si>
  <si>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</si>
  <si>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</si>
  <si>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</si>
  <si>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</si>
  <si>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</si>
  <si>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</si>
  <si>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</si>
  <si>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</si>
  <si>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</si>
  <si>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</si>
  <si>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</si>
  <si>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</si>
  <si>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</si>
  <si>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</si>
  <si>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</si>
  <si>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</si>
  <si>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</si>
  <si>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</si>
  <si>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</si>
  <si>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</si>
  <si>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</si>
  <si>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</si>
  <si>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</si>
  <si>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</si>
  <si>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</si>
  <si>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</si>
  <si>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</si>
  <si>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</si>
  <si>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</si>
  <si>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</si>
  <si>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</si>
  <si>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</si>
  <si>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</si>
  <si>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</si>
  <si>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</si>
  <si>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</si>
  <si>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</si>
  <si>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</si>
  <si>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</si>
  <si>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</si>
  <si>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</si>
  <si>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</si>
  <si>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</si>
  <si>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</si>
  <si>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</si>
  <si>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</si>
  <si>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</si>
  <si>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</si>
  <si>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</si>
  <si>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</si>
  <si>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</si>
  <si>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</si>
  <si>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</si>
  <si>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</si>
  <si>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</si>
  <si>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</si>
  <si>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</si>
  <si>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</si>
  <si>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</si>
  <si>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</si>
  <si>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</si>
  <si>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</si>
  <si>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</si>
  <si>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</si>
  <si>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</si>
  <si>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</si>
  <si>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</si>
  <si>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</si>
  <si>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</si>
  <si>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</si>
  <si>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</si>
  <si>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</si>
  <si>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</si>
  <si>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</si>
  <si>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</si>
  <si>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</si>
  <si>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</si>
  <si>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</si>
  <si>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</si>
  <si>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</si>
  <si>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</si>
  <si>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</si>
  <si>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</si>
  <si>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</si>
  <si>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</si>
  <si>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</si>
  <si>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</si>
  <si>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</si>
  <si>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</si>
  <si>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</si>
  <si>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</si>
  <si>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</si>
  <si>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</si>
  <si>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</si>
  <si>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</si>
  <si>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</si>
  <si>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</si>
  <si>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</si>
  <si>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</si>
  <si>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</si>
  <si>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</si>
  <si>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</si>
  <si>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</si>
  <si>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</si>
  <si>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</si>
  <si>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</si>
  <si>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</si>
  <si>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</si>
  <si>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</si>
  <si>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</si>
  <si>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</si>
  <si>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</si>
  <si>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</si>
  <si>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</si>
  <si>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</si>
  <si>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</si>
  <si>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</si>
  <si>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</si>
  <si>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</si>
  <si>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</si>
  <si>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</si>
  <si>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</si>
  <si>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</si>
  <si>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</si>
  <si>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</si>
  <si>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</si>
  <si>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</si>
  <si>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</si>
  <si>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</si>
  <si>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</si>
  <si>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</si>
  <si>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</si>
  <si>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</si>
  <si>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</si>
  <si>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</si>
  <si>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</si>
  <si>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</si>
  <si>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</si>
  <si>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</si>
  <si>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</si>
  <si>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</si>
  <si>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</si>
  <si>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</si>
  <si>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</si>
  <si>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</si>
  <si>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</si>
  <si>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</si>
  <si>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</si>
  <si>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</si>
  <si>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</si>
  <si>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</si>
  <si>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</si>
  <si>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</si>
  <si>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</si>
  <si>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</si>
  <si>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</si>
  <si>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</si>
  <si>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</si>
  <si>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</si>
  <si>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</si>
  <si>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</si>
  <si>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</si>
  <si>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</si>
  <si>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</si>
  <si>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</si>
  <si>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</si>
  <si>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</si>
  <si>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</si>
  <si>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</si>
  <si>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</si>
  <si>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</si>
  <si>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</si>
  <si>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</si>
  <si>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</si>
  <si>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</si>
  <si>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</si>
  <si>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</si>
  <si>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</si>
  <si>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</si>
  <si>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</si>
  <si>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</si>
  <si>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</si>
  <si>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</si>
  <si>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</si>
  <si>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</si>
  <si>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</si>
  <si>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</si>
  <si>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</si>
  <si>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</si>
  <si>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</si>
  <si>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</si>
  <si>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</si>
  <si>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</si>
  <si>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</si>
  <si>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</si>
  <si>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</si>
  <si>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</si>
  <si>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</si>
  <si>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</si>
  <si>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</si>
  <si>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</si>
  <si>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</si>
  <si>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</si>
  <si>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</si>
  <si>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</si>
  <si>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</si>
  <si>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</si>
  <si>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</si>
  <si>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</si>
  <si>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</si>
  <si>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</si>
  <si>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</si>
  <si>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</si>
  <si>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</si>
  <si>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</si>
  <si>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</si>
  <si>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</si>
  <si>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</si>
  <si>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</si>
  <si>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</si>
  <si>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</si>
  <si>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</si>
  <si>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</si>
  <si>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</si>
  <si>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</si>
  <si>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</si>
  <si>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</si>
  <si>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</si>
  <si>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</si>
  <si>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</si>
  <si>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</si>
  <si>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</si>
  <si>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</si>
  <si>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</si>
  <si>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</si>
  <si>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</si>
  <si>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</si>
  <si>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</si>
  <si>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</si>
  <si>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</si>
  <si>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</si>
  <si>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</si>
  <si>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</si>
  <si>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</si>
  <si>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</si>
  <si>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</si>
  <si>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</si>
  <si>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</si>
  <si>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</si>
  <si>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</si>
  <si>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</si>
  <si>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</si>
  <si>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</si>
  <si>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</si>
  <si>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</si>
  <si>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</si>
  <si>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</si>
  <si>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</si>
  <si>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</si>
  <si>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</si>
  <si>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</si>
  <si>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</si>
  <si>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</si>
  <si>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</si>
  <si>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</si>
  <si>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</si>
  <si>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</si>
  <si>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</si>
  <si>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</si>
  <si>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</si>
  <si>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</si>
  <si>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</si>
  <si>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</si>
  <si>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</si>
  <si>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</si>
  <si>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</si>
  <si>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</si>
  <si>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</si>
  <si>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</si>
  <si>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</si>
  <si>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</si>
  <si>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</si>
  <si>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</si>
  <si>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</si>
  <si>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</si>
  <si>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</si>
  <si>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</si>
  <si>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</si>
  <si>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</si>
  <si>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</si>
  <si>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</si>
  <si>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</si>
  <si>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</si>
  <si>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</si>
  <si>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</si>
  <si>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</si>
  <si>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</si>
  <si>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</si>
  <si>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</si>
  <si>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</si>
  <si>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</si>
  <si>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</si>
  <si>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</si>
  <si>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</si>
  <si>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</si>
  <si>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</si>
  <si>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</si>
  <si>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</si>
  <si>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</si>
  <si>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</si>
  <si>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</si>
  <si>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</si>
  <si>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</si>
  <si>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</si>
  <si>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</si>
  <si>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</si>
  <si>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</si>
  <si>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</si>
  <si>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</si>
  <si>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</si>
  <si>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</si>
  <si>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</si>
  <si>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</si>
  <si>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</si>
  <si>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</si>
  <si>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</si>
  <si>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</si>
  <si>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</si>
  <si>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</si>
  <si>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</si>
  <si>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</si>
  <si>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</si>
  <si>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</si>
  <si>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</si>
  <si>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</si>
  <si>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</si>
  <si>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</si>
  <si>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</si>
  <si>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</si>
  <si>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</si>
  <si>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</si>
  <si>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</si>
  <si>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</si>
  <si>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</si>
  <si>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</si>
  <si>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</si>
  <si>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</si>
  <si>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</si>
  <si>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</si>
  <si>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</si>
  <si>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</si>
  <si>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</si>
  <si>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</si>
  <si>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</si>
  <si>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</si>
  <si>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</si>
  <si>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</si>
  <si>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</si>
  <si>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</si>
  <si>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</si>
  <si>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</si>
  <si>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</si>
  <si>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</si>
  <si>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</si>
  <si>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</si>
  <si>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</si>
  <si>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</si>
  <si>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</si>
  <si>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</si>
  <si>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</si>
  <si>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</si>
  <si>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</si>
  <si>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</si>
  <si>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</si>
  <si>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</si>
  <si>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</si>
  <si>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</si>
  <si>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</si>
  <si>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</si>
  <si>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</si>
  <si>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</si>
  <si>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</si>
  <si>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</si>
  <si>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</si>
  <si>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</si>
  <si>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</si>
  <si>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</si>
  <si>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</si>
  <si>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</si>
  <si>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</si>
  <si>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</si>
  <si>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</si>
  <si>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</si>
  <si>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</si>
  <si>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</si>
  <si>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</si>
  <si>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</si>
  <si>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</si>
  <si>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</si>
  <si>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</si>
  <si>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</si>
  <si>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</si>
  <si>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</si>
  <si>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</si>
  <si>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</si>
  <si>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</si>
  <si>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</si>
  <si>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</si>
  <si>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</si>
  <si>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</si>
  <si>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</si>
  <si>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</si>
  <si>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</si>
  <si>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</si>
  <si>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</si>
  <si>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</si>
  <si>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</si>
  <si>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</si>
  <si>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</si>
  <si>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</si>
  <si>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</si>
  <si>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</si>
  <si>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</si>
  <si>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</si>
  <si>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</si>
  <si>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</si>
  <si>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</si>
  <si>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</si>
  <si>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</si>
  <si>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</si>
  <si>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</si>
  <si>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</si>
  <si>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</si>
  <si>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</si>
  <si>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</si>
  <si>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</si>
  <si>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</si>
  <si>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</si>
  <si>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</si>
  <si>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</si>
  <si>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</si>
  <si>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</si>
  <si>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</si>
  <si>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</si>
  <si>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</si>
  <si>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</si>
  <si>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</si>
  <si>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</si>
  <si>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</si>
  <si>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</si>
  <si>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</si>
  <si>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</si>
  <si>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</si>
  <si>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</si>
  <si>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</si>
  <si>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</si>
  <si>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</si>
  <si>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</si>
  <si>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</si>
  <si>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</si>
  <si>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</si>
  <si>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</si>
  <si>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</si>
  <si>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</si>
  <si>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</si>
  <si>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</si>
  <si>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</si>
  <si>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</si>
  <si>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</si>
  <si>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</si>
  <si>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</si>
  <si>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</si>
  <si>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</si>
  <si>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</si>
  <si>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</si>
  <si>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</si>
  <si>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</si>
  <si>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</si>
  <si>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</si>
  <si>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</si>
  <si>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</si>
  <si>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</si>
  <si>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</si>
  <si>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</si>
  <si>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</si>
  <si>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</si>
  <si>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</si>
  <si>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</si>
  <si>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</si>
  <si>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</si>
  <si>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</si>
  <si>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</si>
  <si>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</si>
  <si>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</si>
  <si>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</si>
  <si>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</si>
  <si>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</si>
  <si>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</si>
  <si>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</si>
  <si>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</si>
  <si>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</si>
  <si>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</si>
  <si>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</si>
  <si>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</si>
  <si>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</si>
  <si>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</si>
  <si>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</si>
  <si>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</si>
  <si>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</si>
  <si>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</si>
  <si>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</si>
  <si>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</si>
  <si>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</si>
  <si>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</si>
  <si>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</si>
  <si>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</si>
  <si>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</si>
  <si>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</si>
  <si>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</si>
  <si>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</si>
  <si>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</si>
  <si>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</si>
  <si>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</si>
  <si>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</si>
  <si>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</si>
  <si>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</si>
  <si>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</si>
  <si>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</si>
  <si>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</si>
  <si>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</si>
  <si>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</si>
  <si>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</si>
  <si>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</si>
  <si>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</si>
  <si>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</si>
  <si>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</si>
  <si>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</si>
  <si>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</si>
  <si>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</si>
  <si>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</si>
  <si>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</si>
  <si>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</si>
  <si>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</si>
  <si>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</si>
  <si>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</si>
  <si>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</si>
  <si>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</si>
  <si>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</si>
  <si>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</si>
  <si>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</si>
  <si>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</si>
  <si>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</si>
  <si>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</si>
  <si>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</si>
  <si>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</si>
  <si>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</si>
  <si>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</si>
  <si>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</si>
  <si>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</si>
  <si>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</si>
  <si>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</si>
  <si>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</si>
  <si>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</si>
  <si>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</si>
  <si>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</si>
  <si>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</si>
  <si>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</si>
  <si>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</si>
  <si>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</si>
  <si>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</si>
  <si>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</si>
  <si>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</si>
  <si>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</si>
  <si>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</si>
  <si>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</si>
  <si>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</si>
  <si>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</si>
  <si>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</si>
  <si>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</si>
  <si>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</si>
  <si>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</si>
  <si>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</si>
  <si>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</si>
  <si>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</si>
  <si>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</si>
  <si>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</si>
  <si>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</si>
  <si>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</si>
  <si>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</si>
  <si>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</si>
  <si>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</si>
  <si>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</si>
  <si>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</si>
  <si>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</si>
  <si>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</si>
  <si>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</si>
  <si>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</si>
  <si>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</si>
  <si>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</si>
  <si>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</si>
  <si>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</si>
  <si>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</si>
  <si>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</si>
  <si>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</si>
  <si>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</si>
  <si>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</si>
  <si>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</si>
  <si>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</si>
  <si>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</si>
  <si>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</si>
  <si>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</si>
  <si>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</si>
  <si>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</si>
  <si>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</si>
  <si>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</si>
  <si>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</si>
  <si>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</si>
  <si>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</si>
  <si>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</si>
  <si>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</si>
  <si>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</si>
  <si>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</si>
  <si>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</si>
  <si>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</si>
  <si>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</si>
  <si>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</si>
  <si>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</si>
  <si>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</si>
  <si>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</si>
  <si>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</si>
  <si>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</si>
  <si>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</si>
  <si>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</si>
  <si>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</si>
  <si>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</si>
  <si>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</si>
  <si>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</si>
  <si>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</si>
  <si>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</si>
  <si>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</si>
  <si>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</si>
  <si>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</si>
  <si>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</si>
  <si>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</si>
  <si>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</si>
  <si>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</si>
  <si>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</si>
  <si>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</si>
  <si>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</si>
  <si>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</si>
  <si>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</si>
  <si>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</si>
  <si>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</si>
  <si>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</si>
  <si>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</si>
  <si>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</si>
  <si>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</si>
  <si>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</si>
  <si>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</si>
  <si>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</si>
  <si>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</si>
  <si>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</si>
  <si>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</si>
  <si>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</si>
  <si>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</si>
  <si>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</si>
  <si>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</si>
  <si>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</si>
  <si>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</si>
  <si>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</si>
  <si>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</si>
  <si>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</si>
  <si>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</si>
  <si>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</si>
  <si>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</si>
  <si>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</si>
  <si>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</si>
  <si>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</si>
  <si>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</si>
  <si>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</si>
  <si>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</si>
  <si>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</si>
  <si>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</si>
  <si>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</si>
  <si>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</si>
  <si>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</si>
  <si>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</si>
  <si>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</si>
  <si>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</si>
  <si>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</si>
  <si>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</si>
  <si>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</si>
  <si>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</si>
  <si>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</si>
  <si>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</si>
  <si>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</si>
  <si>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</si>
  <si>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</si>
  <si>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</si>
  <si>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</si>
  <si>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</si>
  <si>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</si>
  <si>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</si>
  <si>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</si>
  <si>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</si>
  <si>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</si>
  <si>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</si>
  <si>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</si>
  <si>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</si>
  <si>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</si>
  <si>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</si>
  <si>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</si>
  <si>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</si>
  <si>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</si>
  <si>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</si>
  <si>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</si>
  <si>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</si>
  <si>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</si>
  <si>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</si>
  <si>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</si>
  <si>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</si>
  <si>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</si>
  <si>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</si>
  <si>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</si>
  <si>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</si>
  <si>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</si>
  <si>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</si>
  <si>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</si>
  <si>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</si>
  <si>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</si>
  <si>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</si>
  <si>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</si>
  <si>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</si>
  <si>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</si>
  <si>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</si>
  <si>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</si>
  <si>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</si>
  <si>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</si>
  <si>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</si>
  <si>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</si>
  <si>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</si>
  <si>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</si>
  <si>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</si>
  <si>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</si>
  <si>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</si>
  <si>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</si>
  <si>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</si>
  <si>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</si>
  <si>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</si>
  <si>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</si>
  <si>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</si>
  <si>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</si>
  <si>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</si>
  <si>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</si>
  <si>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</si>
  <si>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</si>
  <si>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</si>
  <si>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</si>
  <si>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</si>
  <si>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</si>
  <si>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</si>
  <si>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</si>
  <si>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</si>
  <si>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</si>
  <si>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</si>
  <si>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</si>
  <si>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</si>
  <si>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</si>
  <si>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</si>
  <si>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</si>
  <si>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</si>
  <si>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</si>
  <si>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</si>
  <si>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</si>
  <si>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</si>
  <si>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</si>
  <si>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</si>
  <si>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</si>
  <si>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</si>
  <si>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</si>
  <si>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</si>
  <si>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</si>
  <si>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</si>
  <si>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</si>
  <si>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</si>
  <si>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</si>
  <si>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</si>
  <si>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</si>
  <si>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</si>
  <si>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</si>
  <si>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</si>
  <si>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</si>
  <si>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</si>
  <si>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</si>
  <si>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</si>
  <si>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</si>
  <si>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</si>
  <si>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</si>
  <si>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</si>
  <si>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</si>
  <si>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</si>
  <si>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</si>
  <si>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</si>
  <si>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</si>
  <si>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</si>
  <si>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</si>
  <si>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</si>
  <si>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</si>
  <si>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</si>
  <si>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</si>
  <si>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</si>
  <si>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</si>
  <si>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</si>
  <si>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</si>
  <si>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</si>
  <si>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</si>
  <si>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</si>
  <si>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</si>
  <si>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</si>
  <si>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</si>
  <si>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</si>
  <si>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</si>
  <si>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</si>
  <si>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</si>
  <si>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</si>
  <si>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</si>
  <si>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</si>
  <si>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</si>
  <si>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</si>
  <si>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</si>
  <si>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</si>
  <si>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</si>
  <si>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</si>
  <si>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</si>
  <si>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</si>
  <si>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</si>
  <si>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</si>
  <si>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</si>
  <si>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</si>
  <si>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</si>
  <si>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</si>
  <si>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</si>
  <si>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</si>
  <si>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</si>
  <si>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</si>
  <si>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</si>
  <si>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</si>
  <si>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</si>
  <si>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</si>
  <si>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</si>
  <si>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</si>
  <si>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</si>
  <si>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</si>
  <si>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</si>
  <si>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</si>
  <si>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</si>
  <si>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</si>
  <si>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</si>
  <si>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</si>
  <si>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</si>
  <si>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</si>
  <si>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</si>
  <si>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</si>
  <si>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</si>
  <si>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</si>
  <si>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</si>
  <si>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</si>
  <si>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</si>
  <si>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</si>
  <si>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</si>
  <si>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</si>
  <si>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</si>
  <si>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</si>
  <si>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</si>
  <si>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</si>
  <si>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</si>
  <si>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</si>
  <si>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</si>
  <si>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</si>
  <si>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</si>
  <si>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</si>
  <si>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</si>
  <si>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</si>
  <si>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</si>
  <si>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</si>
  <si>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</si>
  <si>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</si>
  <si>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</si>
  <si>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</si>
  <si>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</si>
  <si>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</si>
  <si>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</si>
  <si>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</si>
  <si>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</si>
  <si>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</si>
  <si>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</si>
  <si>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</si>
  <si>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</si>
  <si>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</si>
  <si>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</si>
  <si>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</si>
  <si>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</si>
  <si>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</si>
  <si>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</si>
  <si>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</si>
  <si>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</si>
  <si>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</si>
  <si>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</si>
  <si>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</si>
  <si>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</si>
  <si>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</si>
  <si>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</si>
  <si>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</si>
  <si>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</si>
  <si>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</si>
  <si>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</si>
  <si>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</si>
  <si>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</si>
  <si>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</si>
  <si>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</si>
  <si>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</si>
  <si>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</si>
  <si>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</si>
  <si>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</si>
  <si>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</si>
  <si>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</si>
  <si>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</si>
  <si>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</si>
  <si>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</si>
  <si>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</si>
  <si>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</si>
  <si>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</si>
  <si>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</si>
  <si>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</si>
  <si>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</si>
  <si>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</si>
  <si>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</si>
  <si>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</si>
  <si>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</si>
  <si>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</si>
  <si>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</si>
  <si>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</si>
  <si>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</si>
  <si>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</si>
  <si>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</si>
  <si>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</si>
  <si>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</si>
  <si>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</si>
  <si>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</si>
  <si>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</si>
  <si>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</si>
  <si>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</si>
  <si>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</si>
  <si>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</si>
  <si>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</si>
  <si>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</si>
  <si>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</si>
  <si>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</si>
  <si>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</si>
  <si>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</si>
  <si>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</si>
  <si>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</si>
  <si>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</si>
  <si>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</si>
  <si>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</si>
  <si>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</si>
  <si>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</si>
  <si>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</si>
  <si>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</si>
  <si>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</si>
  <si>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</si>
  <si>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</si>
  <si>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</si>
  <si>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</si>
  <si>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</si>
  <si>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</si>
  <si>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</si>
  <si>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</si>
  <si>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</si>
  <si>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</si>
  <si>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</si>
  <si>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</si>
  <si>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</si>
  <si>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</si>
  <si>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</si>
  <si>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</si>
  <si>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</si>
  <si>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</si>
  <si>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</si>
  <si>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</si>
  <si>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</si>
  <si>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</si>
  <si>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</si>
  <si>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</si>
  <si>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</si>
  <si>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</si>
  <si>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</si>
  <si>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</si>
  <si>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</si>
  <si>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</si>
  <si>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</si>
  <si>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</si>
  <si>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</si>
  <si>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</si>
  <si>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</si>
  <si>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</si>
  <si>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</si>
  <si>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</si>
  <si>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</si>
  <si>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</si>
  <si>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</si>
  <si>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</si>
  <si>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</si>
  <si>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</si>
  <si>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</si>
  <si>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</si>
  <si>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</si>
  <si>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</si>
  <si>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</si>
  <si>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</si>
  <si>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</si>
  <si>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</si>
  <si>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</si>
  <si>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</si>
  <si>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</si>
  <si>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</si>
  <si>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</si>
  <si>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</si>
  <si>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</si>
  <si>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</si>
  <si>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</si>
  <si>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</si>
  <si>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</si>
  <si>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</si>
  <si>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</si>
  <si>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</si>
  <si>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</si>
  <si>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</si>
  <si>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</si>
  <si>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</si>
  <si>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</si>
  <si>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</si>
  <si>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</si>
  <si>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</si>
  <si>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</si>
  <si>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</si>
  <si>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</si>
  <si>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</si>
  <si>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</si>
  <si>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</si>
  <si>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</si>
  <si>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</si>
  <si>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</si>
  <si>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</si>
  <si>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</si>
  <si>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</si>
  <si>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</si>
  <si>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</si>
  <si>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</si>
  <si>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</si>
  <si>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</si>
  <si>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</si>
  <si>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</si>
  <si>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</si>
  <si>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</si>
  <si>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</si>
  <si>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</si>
  <si>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</si>
  <si>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</si>
  <si>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</si>
  <si>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</si>
  <si>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</si>
  <si>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</si>
  <si>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</si>
  <si>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</si>
  <si>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</si>
  <si>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</si>
  <si>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</si>
  <si>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</si>
  <si>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</si>
  <si>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</si>
  <si>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</si>
  <si>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</si>
  <si>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</si>
  <si>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</si>
  <si>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</si>
  <si>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</si>
  <si>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</si>
  <si>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</si>
  <si>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</si>
  <si>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</si>
  <si>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</si>
  <si>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</si>
  <si>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</si>
  <si>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</si>
  <si>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</si>
  <si>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</si>
  <si>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</si>
  <si>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</si>
  <si>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</si>
  <si>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</si>
  <si>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</si>
  <si>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</si>
  <si>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</si>
  <si>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</si>
  <si>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</si>
  <si>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</si>
  <si>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</si>
  <si>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</si>
  <si>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</si>
  <si>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</si>
  <si>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</si>
  <si>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</si>
  <si>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</si>
  <si>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</si>
  <si>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</si>
  <si>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</si>
  <si>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</si>
  <si>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</si>
  <si>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</si>
  <si>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</si>
  <si>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</si>
  <si>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</si>
  <si>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</si>
  <si>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</si>
  <si>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</si>
  <si>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</si>
  <si>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</si>
  <si>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</si>
  <si>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</si>
  <si>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</si>
  <si>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</si>
  <si>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</si>
  <si>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</si>
  <si>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</si>
  <si>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</si>
  <si>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</si>
  <si>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</si>
  <si>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</si>
  <si>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</si>
  <si>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</si>
  <si>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</si>
  <si>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</si>
  <si>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</si>
  <si>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</si>
  <si>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</si>
  <si>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</si>
  <si>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</si>
  <si>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</si>
  <si>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</si>
  <si>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</si>
  <si>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</si>
  <si>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</si>
  <si>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</si>
  <si>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</si>
  <si>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</si>
  <si>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</si>
  <si>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</si>
  <si>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</si>
  <si>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</si>
  <si>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</si>
  <si>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</si>
  <si>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</si>
  <si>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</si>
  <si>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</si>
  <si>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</si>
  <si>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</si>
  <si>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</si>
  <si>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</si>
  <si>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</si>
  <si>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</si>
  <si>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</si>
  <si>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</si>
  <si>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</si>
  <si>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</si>
  <si>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</si>
  <si>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</si>
  <si>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</si>
  <si>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</si>
  <si>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</si>
  <si>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</si>
  <si>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</si>
  <si>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</si>
  <si>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</si>
  <si>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</si>
  <si>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</si>
  <si>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</si>
  <si>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</si>
  <si>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</si>
  <si>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</si>
  <si>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</si>
  <si>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</si>
  <si>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</si>
  <si>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</si>
  <si>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</si>
  <si>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</si>
  <si>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</si>
  <si>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</si>
  <si>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</si>
  <si>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</si>
  <si>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</si>
  <si>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</si>
  <si>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</si>
  <si>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</si>
  <si>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</si>
  <si>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</si>
  <si>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</si>
  <si>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</si>
  <si>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</si>
  <si>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</si>
  <si>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</si>
  <si>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</si>
  <si>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</si>
  <si>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</si>
  <si>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</si>
  <si>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</si>
  <si>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</si>
  <si>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</si>
  <si>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</si>
  <si>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</si>
  <si>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</si>
  <si>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</si>
  <si>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</si>
  <si>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</si>
  <si>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</si>
  <si>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</si>
  <si>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</si>
  <si>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</si>
  <si>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</si>
  <si>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</si>
  <si>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</si>
  <si>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</si>
  <si>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</si>
  <si>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</si>
  <si>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</si>
  <si>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</si>
  <si>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</si>
  <si>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</si>
  <si>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</si>
  <si>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</si>
  <si>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</si>
  <si>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</si>
  <si>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</si>
  <si>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</si>
  <si>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</si>
  <si>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</si>
  <si>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</si>
  <si>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</si>
  <si>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</si>
  <si>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</si>
  <si>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</si>
  <si>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</si>
  <si>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</si>
  <si>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</si>
  <si>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</si>
  <si>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</si>
  <si>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</si>
  <si>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</si>
  <si>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</si>
  <si>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</si>
  <si>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</si>
  <si>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</si>
  <si>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</si>
  <si>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</si>
  <si>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</si>
  <si>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</si>
  <si>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</si>
  <si>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</si>
  <si>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</si>
  <si>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</si>
  <si>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</si>
  <si>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</si>
  <si>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</si>
  <si>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</si>
  <si>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</si>
  <si>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</si>
  <si>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</si>
  <si>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</si>
  <si>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</si>
  <si>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</si>
  <si>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</si>
  <si>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</si>
  <si>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</si>
  <si>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</si>
  <si>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</si>
  <si>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</si>
  <si>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</si>
  <si>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</si>
  <si>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</si>
  <si>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</si>
  <si>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</si>
  <si>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</si>
  <si>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</si>
  <si>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</si>
  <si>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</si>
  <si>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</si>
  <si>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</si>
  <si>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</si>
  <si>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</si>
  <si>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</si>
  <si>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</si>
  <si>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</si>
  <si>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</si>
  <si>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</si>
  <si>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</si>
  <si>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</si>
  <si>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</si>
  <si>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</si>
  <si>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</si>
  <si>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</si>
  <si>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</si>
  <si>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</si>
  <si>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</si>
  <si>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</si>
  <si>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</si>
  <si>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</si>
  <si>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</si>
  <si>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</si>
  <si>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</si>
  <si>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</si>
  <si>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</si>
  <si>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</si>
  <si>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</si>
  <si>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</si>
  <si>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</si>
  <si>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</si>
  <si>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</si>
  <si>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</si>
  <si>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</si>
  <si>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</si>
  <si>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</si>
  <si>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</si>
  <si>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</si>
  <si>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</si>
  <si>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</si>
  <si>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</si>
  <si>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</si>
  <si>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</si>
  <si>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</si>
  <si>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</si>
  <si>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</si>
  <si>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</si>
  <si>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</si>
  <si>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</si>
  <si>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</si>
  <si>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</si>
  <si>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</si>
  <si>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</si>
  <si>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</si>
  <si>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</si>
  <si>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</si>
  <si>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</si>
  <si>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</si>
  <si>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</si>
  <si>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</si>
  <si>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</si>
  <si>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</si>
  <si>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</si>
  <si>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</si>
  <si>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</si>
  <si>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</si>
  <si>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</si>
  <si>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</si>
  <si>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</si>
  <si>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</si>
  <si>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</si>
  <si>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</si>
  <si>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</si>
  <si>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</si>
  <si>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</si>
  <si>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</si>
  <si>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</si>
  <si>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</si>
  <si>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</si>
  <si>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</si>
  <si>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</si>
  <si>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</si>
  <si>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</si>
  <si>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</si>
  <si>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</si>
  <si>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</si>
  <si>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</si>
  <si>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</si>
  <si>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</si>
  <si>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</si>
  <si>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</si>
  <si>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</si>
  <si>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</si>
  <si>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</si>
  <si>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</si>
  <si>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</si>
  <si>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</si>
  <si>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</si>
  <si>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</si>
  <si>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</si>
  <si>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</si>
  <si>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</si>
  <si>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</si>
  <si>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</si>
  <si>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</si>
  <si>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</si>
  <si>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</si>
  <si>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</si>
  <si>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</si>
  <si>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</si>
  <si>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</si>
  <si>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</si>
  <si>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</si>
  <si>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</si>
  <si>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</si>
  <si>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</si>
  <si>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</si>
  <si>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</si>
  <si>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</si>
  <si>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</si>
  <si>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</si>
  <si>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</si>
  <si>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</si>
  <si>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</si>
  <si>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</si>
  <si>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</si>
  <si>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</si>
  <si>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</si>
  <si>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</si>
  <si>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</si>
  <si>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</si>
  <si>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</si>
  <si>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</si>
  <si>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</si>
  <si>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</si>
  <si>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</si>
  <si>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</si>
  <si>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</si>
  <si>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</si>
  <si>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</si>
  <si>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</si>
  <si>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</si>
  <si>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</si>
  <si>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</si>
  <si>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</si>
  <si>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</si>
  <si>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</si>
  <si>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</si>
  <si>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</si>
  <si>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</si>
  <si>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</si>
  <si>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</si>
  <si>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</si>
  <si>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</si>
  <si>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</si>
  <si>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</si>
  <si>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</si>
  <si>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</si>
  <si>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</si>
  <si>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</si>
  <si>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</si>
  <si>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</si>
  <si>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</si>
  <si>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</si>
  <si>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</si>
  <si>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</si>
  <si>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</si>
  <si>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</si>
  <si>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</si>
  <si>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</si>
  <si>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</si>
  <si>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</si>
  <si>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</si>
  <si>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</si>
  <si>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</si>
  <si>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</si>
  <si>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</si>
  <si>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</si>
  <si>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</si>
  <si>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</si>
  <si>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</si>
  <si>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</si>
  <si>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</si>
  <si>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</si>
  <si>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</si>
  <si>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</si>
  <si>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</si>
  <si>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</si>
  <si>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</si>
  <si>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</si>
  <si>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</si>
  <si>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</si>
  <si>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</si>
  <si>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</si>
  <si>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</si>
  <si>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</si>
  <si>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</si>
  <si>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</si>
  <si>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</si>
  <si>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</si>
  <si>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</si>
  <si>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</si>
  <si>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</si>
  <si>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</si>
  <si>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</si>
  <si>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</si>
  <si>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</si>
  <si>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</si>
  <si>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</si>
  <si>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</si>
  <si>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</si>
  <si>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</si>
  <si>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</si>
  <si>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</si>
  <si>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</si>
  <si>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</si>
  <si>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</si>
  <si>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</si>
  <si>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</si>
  <si>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</si>
  <si>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</si>
  <si>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</si>
  <si>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</si>
  <si>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</si>
  <si>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</si>
  <si>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</si>
  <si>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</si>
  <si>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</si>
  <si>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</si>
  <si>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</si>
  <si>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</si>
  <si>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</si>
  <si>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</si>
  <si>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</si>
  <si>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</si>
  <si>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</si>
  <si>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</si>
  <si>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</si>
  <si>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</si>
  <si>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</si>
  <si>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</si>
  <si>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</si>
  <si>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</si>
  <si>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</si>
  <si>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</si>
  <si>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</si>
  <si>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</si>
  <si>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</si>
  <si>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</si>
  <si>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</si>
  <si>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</si>
  <si>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</si>
  <si>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</si>
  <si>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</si>
  <si>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</si>
  <si>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</si>
  <si>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</si>
  <si>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</si>
  <si>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</si>
  <si>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</si>
  <si>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</si>
  <si>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</si>
  <si>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</si>
  <si>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</si>
  <si>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</si>
  <si>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</si>
  <si>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</si>
  <si>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</si>
  <si>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</si>
  <si>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</si>
  <si>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</si>
  <si>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</si>
  <si>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</si>
  <si>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</si>
  <si>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</si>
  <si>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</si>
  <si>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</si>
  <si>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</si>
  <si>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</si>
  <si>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</si>
  <si>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</si>
  <si>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</si>
  <si>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</si>
  <si>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</si>
  <si>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</si>
  <si>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</si>
  <si>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</si>
  <si>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</si>
  <si>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</si>
  <si>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</si>
  <si>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</si>
  <si>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</si>
  <si>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</si>
  <si>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</si>
  <si>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</si>
  <si>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</si>
  <si>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</si>
  <si>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</si>
  <si>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</si>
  <si>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</si>
  <si>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</si>
  <si>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</si>
  <si>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</si>
  <si>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</si>
  <si>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</si>
  <si>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</si>
  <si>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</si>
  <si>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</si>
  <si>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</si>
  <si>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</si>
  <si>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</si>
  <si>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</si>
  <si>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</si>
  <si>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</si>
  <si>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</si>
  <si>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</si>
  <si>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</si>
  <si>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</si>
  <si>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</si>
  <si>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</si>
  <si>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</si>
  <si>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</si>
  <si>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</si>
  <si>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</si>
  <si>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</si>
  <si>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</si>
  <si>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</si>
  <si>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</si>
  <si>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</si>
  <si>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</si>
  <si>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</si>
  <si>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</si>
  <si>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</si>
  <si>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</si>
  <si>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</si>
  <si>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</si>
  <si>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</si>
  <si>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</si>
  <si>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</si>
  <si>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</si>
  <si>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</si>
  <si>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</si>
  <si>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</si>
  <si>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</si>
  <si>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</si>
  <si>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</si>
  <si>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</si>
  <si>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</si>
  <si>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</si>
  <si>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</si>
  <si>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</si>
  <si>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</si>
  <si>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</si>
  <si>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</si>
  <si>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</si>
  <si>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</si>
  <si>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</si>
  <si>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</si>
  <si>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</si>
  <si>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</si>
  <si>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</si>
  <si>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</si>
  <si>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</si>
  <si>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</si>
  <si>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</si>
  <si>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</si>
  <si>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</si>
  <si>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</si>
  <si>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</si>
  <si>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</si>
  <si>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</si>
  <si>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</si>
  <si>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</si>
  <si>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</si>
  <si>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</si>
  <si>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</si>
  <si>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</si>
  <si>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</si>
  <si>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</si>
  <si>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</si>
  <si>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</si>
  <si>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</si>
  <si>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</si>
  <si>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</si>
  <si>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</si>
  <si>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</si>
  <si>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</si>
  <si>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</si>
  <si>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</si>
  <si>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</si>
  <si>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</si>
  <si>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</si>
  <si>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</si>
  <si>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</si>
  <si>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</si>
  <si>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</si>
  <si>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</si>
  <si>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</si>
  <si>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</si>
  <si>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</si>
  <si>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</si>
  <si>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</si>
  <si>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</si>
  <si>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</si>
  <si>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</si>
  <si>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</si>
  <si>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</si>
  <si>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</si>
  <si>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</si>
  <si>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</si>
  <si>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</si>
  <si>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</si>
  <si>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</si>
  <si>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</si>
  <si>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</si>
  <si>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</si>
  <si>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</si>
  <si>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</si>
  <si>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</si>
  <si>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</si>
  <si>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</si>
  <si>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</si>
  <si>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</si>
  <si>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</si>
  <si>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</si>
  <si>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</si>
  <si>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</si>
  <si>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</si>
  <si>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</si>
  <si>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</si>
  <si>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</si>
  <si>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</si>
  <si>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</si>
  <si>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</si>
  <si>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</si>
  <si>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</si>
  <si>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</si>
  <si>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</si>
  <si>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</si>
  <si>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</si>
  <si>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</si>
  <si>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</si>
  <si>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</si>
  <si>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</si>
  <si>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</si>
  <si>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</si>
  <si>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</si>
  <si>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</si>
  <si>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</si>
  <si>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</si>
  <si>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</si>
  <si>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</si>
  <si>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</si>
  <si>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</si>
  <si>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</si>
  <si>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</si>
  <si>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</si>
  <si>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</si>
  <si>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</si>
  <si>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</si>
  <si>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</si>
  <si>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</si>
  <si>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</si>
  <si>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</si>
  <si>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</si>
  <si>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</si>
  <si>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</si>
  <si>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</si>
  <si>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</si>
  <si>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</si>
  <si>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</si>
  <si>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</si>
  <si>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</si>
  <si>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</si>
  <si>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</si>
  <si>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</si>
  <si>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</si>
  <si>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</si>
  <si>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</si>
  <si>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</si>
  <si>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</si>
  <si>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</si>
  <si>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</si>
  <si>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</si>
  <si>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</si>
  <si>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</si>
  <si>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</si>
  <si>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</si>
  <si>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</si>
  <si>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</si>
  <si>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</si>
  <si>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</si>
  <si>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</si>
  <si>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</si>
  <si>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</si>
  <si>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</si>
  <si>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</si>
  <si>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</si>
  <si>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</si>
  <si>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</si>
  <si>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</si>
  <si>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</si>
  <si>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</si>
  <si>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</si>
  <si>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</si>
  <si>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</si>
  <si>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</si>
  <si>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</si>
  <si>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</si>
  <si>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</si>
  <si>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</si>
  <si>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</si>
  <si>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</si>
  <si>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</si>
  <si>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</si>
  <si>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</si>
  <si>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</si>
  <si>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</si>
  <si>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</si>
  <si>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</si>
  <si>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</si>
  <si>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</si>
  <si>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</si>
  <si>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</si>
  <si>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</si>
  <si>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</si>
  <si>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</si>
  <si>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</si>
  <si>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</si>
  <si>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</si>
  <si>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</si>
  <si>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</si>
  <si>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</si>
  <si>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</si>
  <si>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</si>
  <si>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</si>
  <si>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</si>
  <si>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</si>
  <si>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</si>
  <si>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</si>
  <si>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</si>
  <si>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</si>
  <si>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</si>
  <si>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</si>
  <si>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</si>
  <si>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</si>
  <si>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</si>
  <si>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</si>
  <si>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</si>
  <si>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</si>
  <si>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</si>
  <si>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</si>
  <si>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</si>
  <si>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</si>
  <si>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</si>
  <si>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</si>
  <si>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</si>
  <si>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</si>
  <si>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</si>
  <si>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</si>
  <si>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</si>
  <si>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</si>
  <si>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</si>
  <si>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</si>
  <si>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</si>
  <si>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</si>
  <si>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</si>
  <si>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</si>
  <si>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</si>
  <si>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</si>
  <si>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</si>
  <si>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</si>
  <si>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</si>
  <si>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</si>
  <si>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</si>
  <si>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</si>
  <si>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</si>
  <si>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</si>
  <si>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</si>
  <si>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</si>
  <si>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</si>
  <si>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</si>
  <si>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</si>
  <si>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</si>
  <si>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</si>
  <si>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</si>
  <si>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</si>
  <si>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</si>
  <si>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</si>
  <si>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</si>
  <si>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</si>
  <si>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</si>
  <si>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</si>
  <si>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</si>
  <si>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</si>
  <si>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</si>
  <si>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</si>
  <si>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</si>
  <si>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</si>
  <si>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</si>
  <si>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</si>
  <si>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</si>
  <si>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</si>
  <si>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</si>
  <si>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</si>
  <si>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</si>
  <si>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</si>
  <si>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</si>
  <si>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</si>
  <si>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</si>
  <si>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</si>
  <si>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</si>
  <si>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</si>
  <si>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</si>
  <si>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</si>
  <si>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</si>
  <si>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</si>
  <si>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</si>
  <si>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</si>
  <si>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</si>
  <si>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</si>
  <si>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</si>
  <si>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</si>
  <si>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</si>
  <si>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</si>
  <si>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</si>
  <si>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</si>
  <si>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</si>
  <si>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</si>
  <si>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</si>
  <si>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</si>
  <si>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</si>
  <si>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</si>
  <si>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</si>
  <si>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</si>
  <si>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</si>
  <si>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</si>
  <si>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</si>
  <si>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</si>
  <si>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</si>
  <si>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</si>
  <si>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</si>
  <si>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</si>
  <si>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</si>
  <si>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</si>
  <si>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</si>
  <si>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</si>
  <si>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</si>
  <si>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</si>
  <si>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</si>
  <si>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</si>
  <si>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</si>
  <si>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</si>
  <si>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</si>
  <si>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</si>
  <si>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</si>
  <si>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</si>
  <si>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</si>
  <si>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</si>
  <si>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</si>
  <si>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</si>
  <si>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</si>
  <si>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</si>
  <si>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</si>
  <si>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</si>
  <si>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</si>
  <si>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</si>
  <si>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</si>
  <si>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</si>
  <si>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</si>
  <si>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</si>
  <si>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</si>
  <si>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</si>
  <si>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</si>
  <si>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</si>
  <si>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</si>
  <si>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</si>
  <si>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</si>
  <si>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</si>
  <si>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</si>
  <si>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</si>
  <si>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</si>
  <si>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</si>
  <si>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</si>
  <si>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</si>
  <si>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</si>
  <si>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</si>
  <si>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</si>
  <si>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</si>
  <si>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</si>
  <si>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</si>
  <si>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</si>
  <si>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</si>
  <si>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</si>
  <si>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</si>
  <si>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</si>
  <si>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</si>
  <si>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</si>
  <si>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</si>
  <si>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</si>
  <si>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</si>
  <si>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</si>
  <si>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</si>
  <si>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</si>
  <si>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</si>
  <si>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</si>
  <si>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</si>
  <si>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</si>
  <si>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</si>
  <si>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</si>
  <si>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</si>
  <si>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</si>
  <si>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</si>
  <si>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</si>
  <si>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</si>
  <si>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</si>
  <si>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</si>
  <si>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</si>
  <si>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</si>
  <si>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</si>
  <si>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</si>
  <si>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</si>
  <si>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</si>
  <si>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</si>
  <si>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</si>
  <si>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</si>
  <si>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</si>
  <si>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</si>
  <si>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</si>
  <si>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</si>
  <si>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</si>
  <si>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</si>
  <si>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</si>
  <si>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</si>
  <si>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</si>
  <si>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</si>
  <si>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</si>
  <si>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</si>
  <si>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</si>
  <si>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</si>
  <si>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</si>
  <si>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</si>
  <si>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</si>
  <si>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</si>
  <si>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</si>
  <si>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</si>
  <si>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</si>
  <si>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</si>
  <si>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</si>
  <si>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</si>
  <si>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</si>
  <si>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</si>
  <si>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</si>
  <si>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</si>
  <si>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</si>
  <si>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</si>
  <si>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</si>
  <si>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</si>
  <si>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</si>
  <si>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</si>
  <si>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</si>
  <si>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</si>
  <si>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</si>
  <si>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</si>
  <si>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</si>
  <si>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</si>
  <si>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</si>
  <si>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</si>
  <si>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</si>
  <si>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</si>
  <si>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</si>
  <si>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</si>
  <si>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</si>
  <si>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</si>
  <si>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</si>
  <si>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</si>
  <si>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</si>
  <si>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</si>
  <si>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</si>
  <si>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</si>
  <si>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</si>
  <si>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</si>
  <si>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</si>
  <si>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</si>
  <si>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</si>
  <si>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</si>
  <si>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</si>
  <si>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</si>
  <si>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</si>
  <si>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</si>
  <si>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</si>
  <si>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</si>
  <si>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</si>
  <si>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</si>
  <si>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</si>
  <si>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</si>
  <si>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</si>
  <si>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</si>
  <si>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</si>
  <si>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</si>
  <si>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</si>
  <si>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</si>
  <si>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</si>
  <si>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</si>
  <si>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</si>
  <si>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</si>
  <si>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</si>
  <si>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</si>
  <si>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</si>
  <si>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</si>
  <si>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</si>
  <si>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</si>
  <si>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</si>
  <si>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</si>
  <si>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</si>
  <si>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</si>
  <si>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</si>
  <si>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</si>
  <si>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</si>
  <si>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</si>
  <si>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</si>
  <si>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</si>
  <si>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</si>
  <si>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</si>
  <si>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</si>
  <si>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</si>
  <si>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</si>
  <si>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</si>
  <si>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</si>
  <si>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</si>
  <si>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</si>
  <si>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</si>
  <si>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</si>
  <si>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</si>
  <si>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</si>
  <si>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</si>
  <si>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</si>
  <si>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</si>
  <si>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</si>
  <si>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</si>
  <si>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</si>
  <si>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</si>
  <si>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</si>
  <si>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</si>
  <si>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</si>
  <si>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</si>
  <si>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</si>
  <si>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</si>
  <si>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</si>
  <si>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</si>
  <si>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</si>
  <si>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</si>
  <si>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</si>
  <si>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</si>
  <si>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</si>
  <si>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</si>
  <si>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</si>
  <si>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</si>
  <si>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</si>
  <si>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</si>
  <si>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</si>
  <si>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</si>
  <si>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</si>
  <si>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</si>
  <si>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</si>
  <si>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</si>
  <si>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</si>
  <si>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</si>
  <si>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</si>
  <si>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</si>
  <si>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</si>
  <si>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</si>
  <si>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</si>
  <si>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</si>
  <si>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</si>
  <si>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</si>
  <si>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</si>
  <si>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</si>
  <si>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</si>
  <si>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</si>
  <si>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</si>
  <si>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</si>
  <si>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</si>
  <si>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</si>
  <si>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</si>
  <si>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</si>
  <si>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</si>
  <si>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</si>
  <si>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</si>
  <si>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</si>
  <si>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</si>
  <si>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</si>
  <si>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</si>
  <si>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</si>
  <si>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</si>
  <si>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</si>
  <si>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</si>
  <si>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</si>
  <si>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</si>
  <si>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</si>
  <si>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</si>
  <si>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</si>
  <si>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</si>
  <si>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</si>
  <si>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</si>
  <si>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</si>
  <si>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</si>
  <si>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</si>
  <si>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</si>
  <si>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</si>
  <si>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</si>
  <si>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</si>
  <si>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</si>
  <si>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</si>
  <si>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</si>
  <si>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</si>
  <si>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</si>
  <si>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</si>
  <si>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</si>
  <si>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</si>
  <si>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</si>
  <si>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</si>
  <si>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</si>
  <si>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</si>
  <si>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</si>
  <si>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</si>
  <si>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</si>
  <si>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</si>
  <si>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</si>
  <si>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</si>
  <si>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</si>
  <si>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</si>
  <si>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</si>
  <si>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</si>
  <si>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</si>
  <si>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</si>
  <si>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</si>
  <si>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</si>
  <si>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</si>
  <si>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</si>
  <si>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</si>
  <si>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</si>
  <si>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</si>
  <si>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</si>
  <si>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</si>
  <si>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</si>
  <si>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</si>
  <si>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</si>
  <si>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</si>
  <si>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</si>
  <si>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</si>
  <si>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</si>
  <si>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</si>
  <si>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</si>
  <si>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</si>
  <si>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</si>
  <si>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</si>
  <si>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</si>
  <si>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</si>
  <si>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</si>
  <si>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</si>
  <si>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</si>
  <si>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</si>
  <si>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</si>
  <si>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</si>
  <si>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</si>
  <si>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</si>
  <si>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</si>
  <si>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</si>
  <si>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</si>
  <si>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</si>
  <si>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</si>
  <si>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</si>
  <si>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</si>
  <si>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</si>
  <si>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</si>
  <si>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</si>
  <si>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</si>
  <si>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</si>
  <si>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</si>
  <si>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</si>
  <si>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</si>
  <si>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</si>
  <si>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</si>
  <si>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</si>
  <si>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</si>
  <si>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</si>
  <si>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</si>
  <si>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</si>
  <si>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</si>
  <si>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</si>
  <si>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</si>
  <si>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</si>
  <si>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</si>
  <si>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</si>
  <si>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</si>
  <si>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</si>
  <si>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</si>
  <si>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</si>
  <si>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</si>
  <si>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</si>
  <si>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</si>
  <si>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</si>
  <si>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</si>
  <si>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</si>
  <si>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</si>
  <si>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</si>
  <si>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</si>
  <si>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</si>
  <si>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</si>
  <si>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</si>
  <si>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</si>
  <si>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</si>
  <si>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</si>
  <si>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</si>
  <si>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</si>
  <si>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</si>
  <si>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</si>
  <si>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</si>
  <si>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</si>
  <si>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</si>
  <si>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</si>
  <si>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</si>
  <si>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</si>
  <si>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</si>
  <si>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</si>
  <si>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</si>
  <si>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</si>
  <si>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</si>
  <si>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</si>
  <si>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</si>
  <si>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</si>
  <si>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</si>
  <si>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</si>
  <si>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</si>
  <si>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</si>
  <si>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</si>
  <si>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</si>
  <si>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</si>
  <si>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</si>
  <si>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</si>
  <si>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</si>
  <si>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</si>
  <si>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</si>
  <si>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</si>
  <si>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</si>
  <si>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</si>
  <si>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</si>
  <si>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</si>
  <si>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</si>
  <si>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</si>
  <si>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</si>
  <si>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</si>
  <si>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</si>
  <si>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</si>
  <si>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</si>
  <si>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</si>
  <si>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</si>
  <si>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</si>
  <si>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</si>
  <si>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</si>
  <si>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</si>
  <si>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</si>
  <si>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</si>
  <si>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</si>
  <si>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</si>
  <si>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</si>
  <si>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</si>
  <si>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</si>
  <si>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</si>
  <si>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</si>
  <si>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</si>
  <si>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</si>
  <si>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</si>
  <si>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</si>
  <si>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</si>
  <si>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</si>
  <si>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</si>
  <si>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</si>
  <si>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</si>
  <si>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</si>
  <si>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</si>
  <si>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</si>
  <si>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</si>
  <si>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</si>
  <si>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</si>
  <si>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</si>
  <si>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</si>
  <si>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</si>
  <si>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</si>
  <si>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</si>
  <si>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</si>
  <si>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</si>
  <si>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</si>
  <si>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</si>
  <si>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</si>
  <si>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</si>
  <si>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</si>
  <si>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</si>
  <si>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</si>
  <si>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</si>
  <si>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</si>
  <si>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</si>
  <si>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</si>
  <si>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</si>
  <si>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</si>
  <si>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</si>
  <si>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</si>
  <si>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</si>
  <si>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</si>
  <si>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</si>
  <si>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</si>
  <si>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</si>
  <si>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</si>
  <si>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</si>
  <si>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</si>
  <si>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</si>
  <si>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</si>
  <si>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</si>
  <si>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</si>
  <si>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</si>
  <si>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</si>
  <si>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</si>
  <si>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</si>
  <si>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</si>
  <si>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</si>
  <si>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</si>
  <si>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</si>
  <si>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</si>
  <si>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</si>
  <si>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</si>
  <si>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</si>
  <si>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</si>
  <si>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</si>
  <si>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</si>
  <si>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</si>
  <si>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</si>
  <si>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</si>
  <si>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</si>
  <si>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</si>
  <si>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</si>
  <si>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</si>
  <si>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</si>
  <si>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</si>
  <si>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</si>
  <si>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</si>
  <si>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</si>
  <si>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</si>
  <si>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</si>
  <si>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</si>
  <si>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</si>
  <si>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</si>
  <si>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</si>
  <si>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</si>
  <si>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</si>
  <si>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</si>
  <si>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</si>
  <si>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</si>
  <si>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</si>
  <si>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</si>
  <si>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</si>
  <si>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</si>
  <si>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</si>
  <si>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</si>
  <si>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</si>
  <si>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</si>
  <si>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</si>
  <si>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</si>
  <si>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</si>
  <si>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</si>
  <si>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</si>
  <si>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</si>
  <si>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</si>
  <si>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</si>
  <si>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</si>
  <si>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</si>
  <si>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</si>
  <si>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</si>
  <si>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</si>
  <si>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</si>
  <si>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</si>
  <si>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</si>
  <si>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</si>
  <si>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</si>
  <si>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</si>
  <si>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</si>
  <si>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</si>
  <si>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</si>
  <si>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</si>
  <si>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</si>
  <si>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</si>
  <si>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</si>
  <si>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</si>
  <si>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</si>
  <si>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</si>
  <si>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</si>
  <si>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</si>
  <si>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</si>
  <si>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</si>
  <si>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</si>
  <si>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</si>
  <si>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</si>
  <si>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</si>
  <si>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</si>
  <si>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</si>
  <si>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</si>
  <si>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</si>
  <si>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</si>
  <si>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</si>
  <si>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</si>
  <si>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</si>
  <si>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</si>
  <si>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</si>
  <si>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</si>
  <si>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</si>
  <si>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</si>
  <si>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</si>
  <si>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</si>
  <si>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</si>
  <si>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</si>
  <si>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</si>
  <si>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</si>
  <si>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</si>
  <si>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</si>
  <si>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</si>
  <si>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</si>
  <si>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</si>
  <si>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</si>
  <si>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</si>
  <si>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</si>
  <si>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</si>
  <si>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</si>
  <si>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</si>
  <si>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</si>
  <si>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</si>
  <si>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</si>
  <si>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</si>
  <si>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</si>
  <si>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</si>
  <si>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</si>
  <si>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</si>
  <si>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</si>
  <si>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</si>
  <si>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</si>
  <si>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</si>
  <si>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</si>
  <si>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</si>
  <si>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</si>
  <si>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</si>
  <si>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</si>
  <si>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</si>
  <si>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</si>
  <si>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</si>
  <si>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</si>
  <si>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</si>
  <si>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</si>
  <si>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</si>
  <si>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</si>
  <si>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</si>
  <si>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</si>
  <si>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</si>
  <si>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</si>
  <si>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</si>
  <si>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</si>
  <si>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</si>
  <si>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</si>
  <si>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</si>
  <si>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</si>
  <si>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</si>
  <si>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</si>
  <si>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</si>
  <si>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</si>
  <si>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</si>
  <si>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</si>
  <si>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</si>
  <si>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</si>
  <si>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</si>
  <si>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</si>
  <si>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</si>
  <si>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</si>
  <si>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</si>
  <si>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</si>
  <si>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</si>
  <si>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</si>
  <si>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</si>
  <si>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</si>
  <si>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</si>
  <si>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</si>
  <si>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</si>
  <si>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</si>
  <si>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</si>
  <si>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</si>
  <si>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</si>
  <si>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</si>
  <si>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</si>
  <si>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</si>
  <si>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</si>
  <si>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</si>
  <si>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</si>
  <si>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</si>
  <si>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</si>
  <si>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</si>
  <si>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</si>
  <si>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</si>
  <si>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</si>
  <si>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</si>
  <si>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</si>
  <si>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</si>
  <si>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</si>
  <si>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</si>
  <si>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</si>
  <si>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</si>
  <si>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</si>
  <si>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</si>
  <si>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</si>
  <si>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</si>
  <si>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</si>
  <si>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</si>
  <si>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</si>
  <si>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</si>
  <si>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</si>
  <si>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</si>
  <si>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</si>
  <si>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</si>
  <si>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</si>
  <si>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</si>
  <si>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</si>
  <si>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</si>
  <si>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</si>
  <si>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</si>
  <si>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</si>
  <si>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</si>
  <si>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</si>
  <si>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</si>
  <si>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</si>
  <si>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</si>
  <si>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</si>
  <si>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</si>
  <si>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</si>
  <si>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</si>
  <si>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</si>
  <si>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</si>
  <si>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</si>
  <si>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</si>
  <si>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</si>
  <si>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</si>
  <si>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</si>
  <si>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</si>
  <si>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</si>
  <si>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</si>
  <si>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</si>
  <si>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</si>
  <si>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</si>
  <si>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</si>
  <si>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</si>
  <si>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</si>
  <si>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</si>
  <si>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</si>
  <si>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</si>
  <si>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</si>
  <si>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</si>
  <si>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</si>
  <si>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</si>
  <si>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</si>
  <si>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</si>
  <si>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</si>
  <si>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</si>
  <si>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</si>
  <si>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</si>
  <si>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</si>
  <si>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</si>
  <si>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</si>
  <si>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</si>
  <si>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</si>
  <si>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</si>
  <si>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</si>
  <si>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</si>
  <si>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</si>
  <si>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</si>
  <si>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</si>
  <si>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</si>
  <si>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</si>
  <si>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</si>
  <si>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</si>
  <si>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</si>
  <si>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</si>
  <si>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</si>
  <si>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</si>
  <si>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</si>
  <si>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</si>
  <si>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</si>
  <si>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</si>
  <si>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</si>
  <si>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</si>
  <si>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</si>
  <si>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</si>
  <si>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</si>
  <si>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</si>
  <si>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</si>
  <si>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</si>
  <si>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</si>
  <si>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</si>
  <si>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</si>
  <si>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</si>
  <si>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</si>
  <si>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</si>
  <si>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</si>
  <si>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</si>
  <si>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</si>
  <si>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</si>
  <si>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</si>
  <si>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</si>
  <si>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</si>
  <si>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</si>
  <si>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</si>
  <si>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</si>
  <si>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</si>
  <si>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</si>
  <si>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</si>
  <si>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</si>
  <si>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</si>
  <si>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</si>
  <si>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</si>
  <si>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</si>
  <si>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</si>
  <si>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</si>
  <si>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</si>
  <si>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</si>
  <si>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</si>
  <si>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</si>
  <si>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</si>
  <si>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</si>
  <si>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</si>
  <si>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</si>
  <si>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</si>
  <si>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</si>
  <si>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</si>
  <si>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</si>
  <si>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</si>
  <si>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</si>
  <si>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</si>
  <si>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</si>
  <si>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</si>
  <si>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</si>
  <si>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</si>
  <si>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</si>
  <si>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</si>
  <si>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</si>
  <si>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</si>
  <si>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</si>
  <si>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</si>
  <si>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</si>
  <si>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</si>
  <si>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</si>
  <si>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</si>
  <si>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</si>
  <si>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</si>
  <si>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</si>
  <si>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</si>
  <si>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</si>
  <si>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</si>
  <si>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</si>
  <si>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</si>
  <si>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</si>
  <si>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</si>
  <si>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</si>
  <si>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</si>
  <si>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</si>
  <si>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</si>
  <si>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</si>
  <si>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</si>
  <si>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</si>
  <si>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</si>
  <si>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</si>
  <si>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</si>
  <si>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</si>
  <si>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</si>
  <si>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</si>
  <si>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</si>
  <si>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</si>
  <si>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</si>
  <si>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</si>
  <si>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</si>
  <si>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</si>
  <si>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</si>
  <si>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</si>
  <si>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</si>
  <si>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</si>
  <si>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</si>
  <si>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</si>
  <si>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</si>
  <si>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</si>
  <si>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</si>
  <si>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</si>
  <si>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</si>
  <si>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</si>
  <si>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</si>
  <si>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</si>
  <si>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</si>
  <si>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</si>
  <si>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</si>
  <si>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</si>
  <si>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</si>
  <si>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</si>
  <si>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</si>
  <si>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</si>
  <si>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</si>
  <si>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</si>
  <si>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</si>
  <si>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</si>
  <si>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</si>
  <si>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</si>
  <si>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</si>
  <si>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</si>
  <si>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</si>
  <si>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</si>
  <si>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</si>
  <si>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</si>
  <si>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</si>
  <si>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</si>
  <si>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</si>
  <si>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</si>
  <si>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</si>
  <si>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</si>
  <si>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</si>
  <si>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</si>
  <si>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</si>
  <si>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</si>
  <si>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</si>
  <si>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</si>
  <si>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</si>
  <si>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</si>
  <si>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</si>
  <si>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</si>
  <si>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</si>
  <si>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</si>
  <si>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</si>
  <si>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</si>
  <si>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</si>
  <si>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</si>
  <si>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</si>
  <si>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</si>
  <si>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</si>
  <si>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</si>
  <si>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</si>
  <si>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</si>
  <si>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</si>
  <si>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</si>
  <si>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</si>
  <si>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</si>
  <si>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</si>
  <si>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</si>
  <si>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</si>
  <si>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</si>
  <si>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</si>
  <si>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</si>
  <si>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</si>
  <si>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</si>
  <si>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</si>
  <si>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</si>
  <si>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</si>
  <si>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</si>
  <si>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</si>
  <si>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</si>
  <si>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</si>
  <si>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</si>
  <si>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</si>
  <si>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</si>
  <si>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</si>
  <si>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</si>
  <si>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</si>
  <si>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</si>
  <si>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</si>
  <si>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</si>
  <si>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</si>
  <si>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</si>
  <si>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</si>
  <si>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</si>
  <si>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</si>
  <si>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</si>
  <si>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</si>
  <si>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</si>
  <si>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</si>
  <si>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</si>
  <si>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</si>
  <si>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</si>
  <si>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</si>
  <si>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</si>
  <si>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</si>
  <si>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</si>
  <si>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</si>
  <si>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</si>
  <si>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</si>
  <si>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</si>
  <si>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</si>
  <si>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</si>
  <si>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</si>
  <si>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</si>
  <si>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</si>
  <si>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</si>
  <si>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</si>
  <si>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</si>
  <si>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</si>
  <si>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</si>
  <si>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</si>
  <si>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</si>
  <si>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</si>
  <si>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</si>
  <si>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</si>
  <si>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</si>
  <si>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</si>
  <si>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</si>
  <si>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</si>
  <si>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</si>
  <si>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</si>
  <si>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</si>
  <si>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</si>
  <si>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</si>
  <si>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</si>
  <si>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</si>
  <si>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</si>
  <si>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</si>
  <si>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</si>
  <si>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</si>
  <si>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</si>
  <si>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</si>
  <si>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</si>
  <si>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</si>
  <si>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</si>
  <si>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</si>
  <si>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</si>
  <si>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</si>
  <si>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</si>
  <si>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</si>
  <si>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</si>
  <si>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</si>
  <si>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</si>
  <si>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</si>
  <si>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</si>
  <si>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</si>
  <si>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</si>
  <si>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</si>
  <si>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</si>
  <si>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</si>
  <si>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</si>
  <si>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</si>
  <si>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</si>
  <si>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</si>
  <si>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</si>
  <si>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</si>
  <si>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</si>
  <si>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</si>
  <si>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</si>
  <si>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</si>
  <si>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</si>
  <si>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</si>
  <si>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</si>
  <si>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</si>
  <si>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</si>
  <si>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</si>
  <si>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</si>
  <si>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</si>
  <si>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</si>
  <si>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</si>
  <si>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</si>
  <si>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</si>
  <si>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</si>
  <si>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</si>
  <si>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</si>
  <si>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</si>
  <si>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</si>
  <si>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</si>
  <si>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</si>
  <si>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</si>
  <si>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</si>
  <si>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</si>
  <si>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</si>
  <si>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</si>
  <si>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</si>
  <si>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</si>
  <si>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</si>
  <si>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</si>
  <si>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</si>
  <si>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</si>
  <si>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</si>
  <si>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</si>
  <si>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</si>
  <si>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</si>
  <si>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</si>
  <si>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</si>
  <si>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</si>
  <si>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</si>
  <si>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</si>
  <si>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</si>
  <si>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</si>
  <si>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</si>
  <si>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</si>
  <si>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</si>
  <si>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</si>
  <si>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</si>
  <si>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</si>
  <si>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</si>
  <si>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</si>
  <si>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</si>
  <si>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</si>
  <si>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</si>
  <si>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</si>
  <si>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</si>
  <si>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</si>
  <si>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</si>
  <si>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</si>
  <si>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</si>
  <si>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</si>
  <si>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</si>
  <si>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</si>
  <si>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</si>
  <si>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</si>
  <si>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</si>
  <si>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</si>
  <si>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</si>
  <si>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</si>
  <si>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</si>
  <si>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</si>
  <si>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</si>
  <si>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</si>
  <si>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</si>
  <si>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</si>
  <si>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</si>
  <si>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</si>
  <si>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</si>
  <si>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</si>
  <si>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</si>
  <si>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</si>
  <si>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</si>
  <si>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</si>
  <si>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</si>
  <si>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</si>
  <si>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</si>
  <si>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</si>
  <si>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</si>
  <si>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</si>
  <si>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</si>
  <si>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</si>
  <si>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</si>
  <si>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</si>
  <si>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</si>
  <si>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</si>
  <si>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</si>
  <si>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</si>
  <si>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</si>
  <si>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</si>
  <si>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</si>
  <si>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</si>
  <si>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</si>
  <si>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</si>
  <si>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</si>
  <si>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</si>
  <si>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</si>
  <si>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</si>
  <si>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</si>
  <si>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</si>
  <si>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</si>
  <si>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</si>
  <si>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</si>
  <si>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</si>
  <si>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</si>
  <si>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</si>
  <si>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</si>
  <si>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</si>
  <si>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</si>
  <si>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</si>
  <si>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</si>
  <si>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</si>
  <si>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</si>
  <si>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</si>
  <si>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</si>
  <si>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</si>
  <si>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</si>
  <si>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</si>
  <si>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</si>
  <si>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</si>
  <si>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</si>
  <si>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</si>
  <si>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</si>
  <si>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</si>
  <si>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</si>
  <si>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</si>
  <si>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</si>
  <si>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</si>
  <si>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</si>
  <si>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</si>
  <si>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</si>
  <si>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</si>
  <si>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</si>
  <si>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</si>
  <si>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</si>
  <si>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</si>
  <si>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</si>
  <si>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</si>
  <si>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</si>
  <si>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</si>
  <si>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</si>
  <si>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</si>
  <si>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</si>
  <si>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</si>
  <si>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</si>
  <si>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</si>
  <si>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</si>
  <si>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</si>
  <si>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</si>
  <si>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</si>
  <si>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</si>
  <si>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</si>
  <si>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</si>
  <si>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</si>
  <si>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</si>
  <si>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</si>
  <si>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</si>
  <si>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</si>
  <si>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</si>
  <si>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</si>
  <si>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</si>
  <si>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</si>
  <si>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</si>
  <si>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</si>
  <si>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</si>
  <si>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</si>
  <si>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</si>
  <si>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</si>
  <si>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</si>
  <si>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</si>
  <si>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</si>
  <si>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</si>
  <si>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</si>
  <si>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</si>
  <si>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</si>
  <si>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</si>
  <si>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</si>
  <si>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</si>
  <si>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</si>
  <si>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</si>
  <si>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</si>
  <si>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</si>
  <si>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</si>
  <si>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</si>
  <si>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</si>
  <si>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</si>
  <si>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</si>
  <si>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</si>
  <si>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</si>
  <si>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</si>
  <si>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</si>
  <si>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</si>
  <si>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</si>
  <si>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</si>
  <si>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</si>
  <si>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</si>
  <si>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</si>
  <si>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</si>
  <si>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</si>
  <si>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</si>
  <si>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</si>
  <si>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</si>
  <si>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</si>
  <si>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</si>
  <si>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</si>
  <si>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</si>
  <si>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</si>
  <si>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</si>
  <si>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</si>
  <si>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</si>
  <si>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</si>
  <si>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</si>
  <si>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</si>
  <si>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</si>
  <si>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</si>
  <si>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</si>
  <si>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</si>
  <si>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</si>
  <si>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</si>
  <si>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</si>
  <si>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</si>
  <si>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</si>
  <si>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</si>
  <si>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</si>
  <si>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</si>
  <si>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</si>
  <si>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</si>
  <si>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</si>
  <si>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</si>
  <si>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</si>
  <si>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</si>
  <si>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</si>
  <si>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</si>
  <si>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</si>
  <si>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</si>
  <si>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</si>
  <si>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</si>
  <si>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</si>
  <si>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</si>
  <si>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</si>
  <si>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</si>
  <si>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</si>
  <si>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</si>
  <si>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</si>
  <si>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</si>
  <si>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</si>
  <si>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</si>
  <si>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</si>
  <si>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</si>
  <si>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</si>
  <si>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</si>
  <si>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</si>
  <si>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</si>
  <si>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</si>
  <si>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</si>
  <si>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</si>
  <si>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</si>
  <si>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</si>
  <si>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</si>
  <si>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</si>
  <si>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</si>
  <si>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</si>
  <si>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</si>
  <si>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</si>
  <si>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</si>
  <si>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</si>
  <si>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</si>
  <si>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</si>
  <si>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</si>
  <si>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</si>
  <si>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</si>
  <si>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</si>
  <si>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</si>
  <si>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</si>
  <si>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</si>
  <si>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</si>
  <si>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</si>
  <si>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</si>
  <si>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</si>
  <si>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</si>
  <si>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</si>
  <si>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</si>
  <si>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</si>
  <si>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</si>
  <si>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</si>
  <si>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</si>
  <si>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</si>
  <si>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</si>
  <si>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</si>
  <si>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</si>
  <si>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</si>
  <si>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</si>
  <si>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</si>
  <si>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</si>
  <si>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</si>
  <si>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</si>
  <si>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</si>
  <si>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</si>
  <si>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</si>
  <si>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</si>
  <si>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</si>
  <si>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</si>
  <si>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</si>
  <si>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</si>
  <si>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</si>
  <si>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</si>
  <si>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</si>
  <si>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</si>
  <si>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</si>
  <si>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</si>
  <si>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</si>
  <si>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</si>
  <si>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</si>
  <si>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</si>
  <si>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</si>
  <si>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</si>
  <si>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</si>
  <si>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</si>
  <si>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</si>
  <si>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</si>
  <si>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</si>
  <si>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</si>
  <si>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</si>
  <si>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</si>
  <si>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</si>
  <si>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</si>
  <si>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</si>
  <si>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</si>
  <si>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</si>
  <si>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</si>
  <si>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</si>
  <si>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</si>
  <si>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</si>
  <si>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</si>
  <si>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</si>
  <si>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</si>
  <si>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</si>
  <si>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</si>
  <si>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</si>
  <si>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</si>
  <si>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</si>
  <si>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</si>
  <si>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</si>
  <si>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</si>
  <si>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</si>
  <si>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</si>
  <si>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</si>
  <si>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</si>
  <si>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</si>
  <si>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</si>
  <si>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</si>
  <si>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</si>
  <si>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</si>
  <si>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</si>
  <si>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</si>
  <si>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</si>
  <si>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</si>
  <si>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</si>
  <si>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</si>
  <si>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</si>
  <si>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</si>
  <si>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</si>
  <si>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</si>
  <si>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</si>
  <si>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</si>
  <si>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</si>
  <si>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</si>
  <si>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</si>
  <si>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</si>
  <si>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</si>
  <si>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</si>
  <si>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</si>
  <si>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</si>
  <si>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</si>
  <si>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</si>
  <si>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</si>
  <si>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</si>
  <si>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</si>
  <si>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</si>
  <si>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</si>
  <si>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</si>
  <si>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</si>
  <si>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</si>
  <si>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</si>
  <si>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</si>
  <si>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</si>
  <si>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</si>
  <si>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</si>
  <si>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</si>
  <si>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</si>
  <si>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</si>
  <si>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</si>
  <si>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</si>
  <si>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</si>
  <si>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</si>
  <si>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</si>
  <si>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</si>
  <si>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</si>
  <si>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</si>
  <si>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</si>
  <si>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</si>
  <si>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</si>
  <si>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</si>
  <si>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</si>
  <si>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</si>
  <si>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</si>
  <si>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</si>
  <si>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</si>
  <si>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</si>
  <si>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</si>
  <si>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</si>
  <si>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</si>
  <si>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</si>
  <si>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</si>
  <si>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</si>
  <si>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</si>
  <si>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</si>
  <si>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</si>
  <si>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</si>
  <si>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</si>
  <si>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</si>
  <si>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</si>
  <si>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</si>
  <si>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</si>
  <si>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</si>
  <si>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</si>
  <si>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</si>
  <si>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</si>
  <si>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</si>
  <si>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</si>
  <si>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</si>
  <si>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</si>
  <si>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</si>
  <si>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</si>
  <si>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</si>
  <si>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</si>
  <si>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</si>
  <si>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</si>
  <si>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</si>
  <si>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</si>
  <si>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</si>
  <si>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</si>
  <si>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</si>
  <si>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</si>
  <si>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</si>
  <si>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</si>
  <si>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</si>
  <si>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</si>
  <si>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</si>
  <si>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</si>
  <si>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</si>
  <si>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</si>
  <si>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</si>
  <si>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</si>
  <si>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</si>
  <si>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</si>
  <si>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</si>
  <si>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</si>
  <si>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</si>
  <si>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</si>
  <si>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</si>
  <si>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</si>
  <si>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</si>
  <si>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</si>
  <si>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</si>
  <si>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</si>
  <si>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</si>
  <si>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</si>
  <si>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</si>
  <si>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</si>
  <si>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</si>
  <si>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</si>
  <si>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</si>
  <si>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</si>
  <si>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</si>
  <si>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</si>
  <si>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</si>
  <si>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</si>
  <si>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</si>
  <si>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</si>
  <si>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</si>
  <si>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</si>
  <si>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</si>
  <si>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</si>
  <si>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</si>
  <si>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</si>
  <si>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</si>
  <si>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</si>
  <si>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</si>
  <si>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</si>
  <si>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</si>
  <si>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</si>
  <si>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</si>
  <si>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</si>
  <si>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</si>
  <si>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</si>
  <si>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</si>
  <si>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</si>
  <si>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</si>
  <si>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</si>
  <si>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</si>
  <si>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</si>
  <si>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</si>
  <si>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</si>
  <si>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</si>
  <si>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</si>
  <si>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</si>
  <si>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</si>
  <si>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</si>
  <si>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</si>
  <si>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</si>
  <si>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</si>
  <si>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</si>
  <si>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</si>
  <si>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</si>
  <si>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</si>
  <si>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</si>
  <si>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</si>
  <si>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</si>
  <si>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</si>
  <si>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</si>
  <si>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</si>
  <si>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</si>
  <si>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</si>
  <si>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</si>
  <si>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</si>
  <si>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</si>
  <si>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</si>
  <si>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</si>
  <si>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</si>
  <si>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</si>
  <si>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</si>
  <si>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</si>
  <si>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</si>
  <si>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</si>
  <si>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</si>
  <si>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</si>
  <si>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</si>
  <si>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</si>
  <si>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</si>
  <si>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</si>
  <si>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</si>
  <si>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</si>
  <si>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</si>
  <si>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</si>
  <si>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</si>
  <si>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</si>
  <si>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</si>
  <si>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</si>
  <si>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</si>
  <si>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</si>
  <si>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</si>
  <si>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</si>
  <si>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</si>
  <si>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</si>
  <si>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</si>
  <si>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</si>
  <si>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</si>
  <si>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</si>
  <si>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</si>
  <si>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</si>
  <si>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</si>
  <si>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</si>
  <si>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</si>
  <si>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</si>
  <si>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</si>
  <si>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</si>
  <si>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</si>
  <si>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</si>
  <si>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</si>
  <si>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</si>
  <si>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</si>
  <si>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</si>
  <si>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</si>
  <si>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</si>
  <si>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</si>
  <si>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</si>
  <si>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</si>
  <si>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</si>
  <si>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</si>
  <si>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</si>
  <si>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</si>
  <si>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</si>
  <si>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</si>
  <si>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</si>
  <si>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</si>
  <si>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</si>
  <si>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</si>
  <si>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</si>
  <si>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</si>
  <si>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</si>
  <si>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</si>
  <si>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</si>
  <si>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</si>
  <si>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</si>
  <si>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</si>
  <si>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</si>
  <si>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</si>
  <si>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</si>
  <si>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</si>
  <si>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</si>
  <si>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</si>
  <si>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</si>
  <si>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</si>
  <si>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</si>
  <si>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</si>
  <si>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</si>
  <si>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</si>
  <si>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</si>
  <si>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</si>
  <si>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</si>
  <si>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</si>
  <si>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</si>
  <si>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</si>
  <si>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</si>
  <si>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</si>
  <si>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</si>
  <si>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</si>
  <si>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</si>
  <si>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</si>
  <si>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</si>
  <si>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</si>
  <si>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</si>
  <si>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</si>
  <si>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</si>
  <si>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</si>
  <si>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</si>
  <si>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</si>
  <si>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</si>
  <si>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</si>
  <si>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</si>
  <si>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</si>
  <si>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</si>
  <si>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</si>
  <si>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</si>
  <si>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</si>
  <si>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</si>
  <si>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</si>
  <si>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</si>
  <si>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</si>
  <si>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</si>
  <si>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</si>
  <si>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</si>
  <si>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</si>
  <si>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</si>
  <si>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</si>
  <si>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</si>
  <si>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</si>
  <si>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</si>
  <si>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</si>
  <si>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</si>
  <si>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</si>
  <si>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</si>
  <si>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</si>
  <si>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</si>
  <si>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</si>
  <si>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</si>
  <si>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</si>
  <si>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</si>
  <si>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</si>
  <si>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</si>
  <si>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</si>
  <si>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</si>
  <si>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</si>
  <si>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</si>
  <si>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</si>
  <si>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</si>
  <si>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</si>
  <si>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</si>
  <si>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</si>
  <si>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</si>
  <si>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</si>
  <si>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</si>
  <si>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</si>
  <si>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</si>
  <si>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</si>
  <si>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</si>
  <si>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</si>
  <si>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</si>
  <si>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</si>
  <si>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</si>
  <si>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</si>
  <si>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</si>
  <si>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</si>
  <si>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</si>
  <si>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</si>
  <si>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</si>
  <si>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</si>
  <si>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</si>
  <si>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</si>
  <si>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</si>
  <si>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</si>
  <si>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</si>
  <si>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</si>
  <si>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</si>
  <si>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</si>
  <si>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</si>
  <si>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</si>
  <si>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</si>
  <si>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</si>
  <si>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</si>
  <si>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</si>
  <si>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</si>
  <si>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</si>
  <si>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</si>
  <si>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</si>
  <si>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</si>
  <si>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</si>
  <si>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</si>
  <si>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</si>
  <si>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</si>
  <si>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</si>
  <si>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</si>
  <si>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</si>
  <si>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</si>
  <si>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</si>
  <si>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</si>
  <si>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</si>
  <si>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</si>
  <si>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</si>
  <si>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</si>
  <si>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</si>
  <si>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</si>
  <si>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</si>
  <si>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</si>
  <si>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</si>
  <si>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</si>
  <si>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</si>
  <si>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</si>
  <si>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</si>
  <si>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</si>
  <si>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</si>
  <si>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</si>
  <si>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</si>
  <si>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</si>
  <si>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</si>
  <si>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</si>
  <si>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</si>
  <si>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</si>
  <si>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</si>
  <si>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</si>
  <si>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</si>
  <si>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</si>
  <si>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</si>
  <si>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</si>
  <si>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</si>
  <si>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</si>
  <si>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</si>
  <si>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</si>
  <si>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</si>
  <si>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</si>
  <si>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</si>
  <si>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</si>
  <si>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</si>
  <si>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</si>
  <si>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</si>
  <si>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</si>
  <si>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</si>
  <si>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</si>
  <si>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</si>
  <si>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</si>
  <si>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</si>
  <si>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</si>
  <si>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</si>
  <si>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</si>
  <si>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</si>
  <si>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</si>
  <si>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</si>
  <si>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</si>
  <si>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</si>
  <si>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</si>
  <si>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</si>
  <si>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</si>
  <si>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</si>
  <si>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</si>
  <si>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</si>
  <si>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</si>
  <si>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</si>
  <si>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</si>
  <si>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</si>
  <si>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</si>
  <si>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</si>
  <si>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</si>
  <si>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</si>
  <si>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</si>
  <si>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</si>
  <si>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</si>
  <si>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</si>
  <si>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</si>
  <si>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</si>
  <si>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</si>
  <si>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</si>
  <si>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</si>
  <si>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</si>
  <si>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</si>
  <si>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</si>
  <si>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</si>
  <si>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</si>
  <si>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</si>
  <si>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</si>
  <si>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</si>
  <si>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</si>
  <si>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</si>
  <si>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</si>
  <si>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</si>
  <si>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</si>
  <si>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</si>
  <si>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</si>
  <si>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</si>
  <si>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</si>
  <si>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</si>
  <si>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</si>
  <si>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</si>
  <si>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</si>
  <si>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</si>
  <si>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</si>
  <si>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</si>
  <si>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</si>
  <si>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</si>
  <si>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</si>
  <si>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</si>
  <si>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</si>
  <si>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</si>
  <si>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</si>
  <si>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</si>
  <si>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</si>
  <si>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</si>
  <si>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</si>
  <si>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</si>
  <si>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</si>
  <si>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</si>
  <si>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</si>
  <si>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</si>
  <si>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</si>
  <si>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</si>
  <si>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</si>
  <si>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</si>
  <si>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</si>
  <si>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</si>
  <si>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</si>
  <si>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</si>
  <si>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</si>
  <si>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</si>
  <si>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</si>
  <si>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</si>
  <si>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</si>
  <si>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</si>
  <si>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</si>
  <si>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</si>
  <si>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</si>
  <si>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</si>
  <si>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</si>
  <si>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</si>
  <si>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</si>
  <si>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</si>
  <si>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</si>
  <si>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</si>
  <si>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</si>
  <si>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</si>
  <si>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</si>
  <si>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</si>
  <si>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</si>
  <si>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</si>
  <si>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</si>
  <si>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</si>
  <si>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</si>
  <si>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</si>
  <si>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</si>
  <si>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</si>
  <si>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</si>
  <si>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</si>
  <si>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</si>
  <si>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</si>
  <si>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</si>
  <si>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</si>
  <si>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</si>
  <si>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</si>
  <si>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</si>
  <si>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</si>
  <si>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</si>
  <si>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</si>
  <si>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</si>
  <si>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</si>
  <si>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</si>
  <si>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</si>
  <si>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</si>
  <si>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</si>
  <si>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</si>
  <si>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</si>
  <si>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</si>
  <si>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</si>
  <si>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</si>
  <si>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</si>
  <si>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</si>
  <si>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</si>
  <si>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</si>
  <si>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</si>
  <si>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</si>
  <si>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</si>
  <si>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</si>
  <si>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</si>
  <si>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</si>
  <si>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</si>
  <si>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</si>
  <si>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</si>
  <si>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</si>
  <si>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</si>
  <si>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</si>
  <si>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</si>
  <si>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</si>
  <si>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</si>
  <si>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</si>
  <si>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</si>
  <si>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</si>
  <si>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</si>
  <si>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</si>
  <si>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</si>
  <si>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</si>
  <si>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</si>
  <si>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</si>
  <si>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</si>
  <si>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</si>
  <si>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</si>
  <si>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</si>
  <si>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</si>
  <si>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</si>
  <si>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</si>
  <si>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</si>
  <si>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</si>
  <si>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</si>
  <si>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</si>
  <si>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</si>
  <si>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</si>
  <si>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</si>
  <si>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</si>
  <si>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</si>
  <si>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</si>
  <si>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</si>
  <si>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</si>
  <si>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</si>
  <si>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</si>
  <si>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</si>
  <si>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</si>
  <si>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</si>
  <si>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</si>
  <si>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</si>
  <si>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</si>
  <si>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</si>
  <si>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</si>
  <si>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</si>
  <si>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</si>
  <si>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</si>
  <si>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</si>
  <si>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</si>
  <si>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</si>
  <si>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</si>
  <si>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</si>
  <si>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</si>
  <si>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</si>
  <si>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</si>
  <si>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</si>
  <si>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</si>
  <si>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</si>
  <si>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</si>
  <si>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</si>
  <si>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</si>
  <si>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</si>
  <si>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</si>
  <si>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</si>
  <si>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</si>
  <si>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</si>
  <si>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</si>
  <si>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</si>
  <si>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</si>
  <si>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</si>
  <si>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</si>
  <si>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</si>
  <si>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</si>
  <si>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</si>
  <si>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</si>
  <si>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</si>
  <si>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</si>
  <si>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</si>
  <si>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</si>
  <si>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</si>
  <si>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</si>
  <si>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</si>
  <si>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</si>
  <si>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</si>
  <si>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</si>
  <si>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</si>
  <si>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</si>
  <si>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</si>
  <si>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</si>
  <si>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</si>
  <si>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</si>
  <si>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</si>
  <si>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</si>
  <si>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</si>
  <si>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</si>
  <si>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</si>
  <si>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</si>
  <si>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</si>
  <si>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</si>
  <si>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</si>
  <si>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</si>
  <si>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</si>
  <si>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</si>
  <si>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</si>
  <si>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</si>
  <si>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</si>
  <si>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</si>
  <si>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</si>
  <si>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</si>
  <si>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</si>
  <si>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</si>
  <si>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</si>
  <si>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</si>
  <si>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</si>
  <si>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</si>
  <si>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</si>
  <si>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</si>
  <si>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</si>
  <si>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</si>
  <si>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</si>
  <si>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</si>
  <si>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</si>
  <si>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</si>
  <si>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</si>
  <si>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</si>
  <si>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</si>
  <si>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</si>
  <si>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</si>
  <si>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</si>
  <si>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</si>
  <si>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</si>
  <si>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</si>
  <si>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</si>
  <si>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</si>
  <si>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</si>
  <si>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</si>
  <si>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</si>
  <si>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</si>
  <si>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</si>
  <si>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</si>
  <si>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</si>
  <si>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</si>
  <si>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</si>
  <si>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</si>
  <si>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</si>
  <si>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</si>
  <si>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</si>
  <si>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</si>
  <si>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</si>
  <si>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</si>
  <si>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</si>
  <si>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</si>
  <si>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</si>
  <si>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</si>
  <si>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</si>
  <si>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</si>
  <si>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</si>
  <si>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</si>
  <si>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</si>
  <si>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</si>
  <si>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</si>
  <si>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</si>
  <si>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</si>
  <si>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</si>
  <si>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</si>
  <si>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</si>
  <si>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</si>
  <si>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</si>
  <si>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</si>
  <si>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</si>
  <si>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</si>
  <si>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</si>
  <si>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</si>
  <si>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</si>
  <si>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</si>
  <si>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</si>
  <si>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</si>
  <si>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</si>
  <si>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</si>
  <si>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</si>
  <si>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</si>
  <si>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</si>
  <si>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</si>
  <si>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</si>
  <si>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</si>
  <si>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</si>
  <si>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</si>
  <si>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</si>
  <si>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</si>
  <si>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</si>
  <si>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</si>
  <si>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</si>
  <si>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</si>
  <si>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</si>
  <si>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</si>
  <si>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</si>
  <si>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</si>
  <si>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</si>
  <si>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</si>
  <si>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</si>
  <si>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</si>
  <si>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</si>
  <si>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</si>
  <si>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</si>
  <si>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</si>
  <si>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</si>
  <si>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</si>
  <si>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</si>
  <si>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</si>
  <si>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</si>
  <si>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</si>
  <si>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</si>
  <si>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</si>
  <si>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</si>
  <si>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</si>
  <si>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</si>
  <si>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</si>
  <si>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</si>
  <si>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</si>
  <si>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</si>
  <si>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</si>
  <si>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</si>
  <si>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</si>
  <si>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</si>
  <si>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</si>
  <si>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</si>
  <si>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</si>
  <si>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</si>
  <si>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</si>
  <si>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</si>
  <si>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</si>
  <si>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</si>
  <si>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</si>
  <si>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</si>
  <si>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</si>
  <si>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</si>
  <si>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</si>
  <si>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</si>
  <si>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</si>
  <si>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</si>
  <si>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</si>
  <si>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</si>
  <si>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</si>
  <si>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</si>
  <si>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</si>
  <si>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</si>
  <si>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</si>
  <si>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</si>
  <si>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</si>
  <si>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</si>
  <si>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</si>
  <si>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</si>
  <si>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</si>
  <si>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</si>
  <si>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</si>
  <si>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</si>
  <si>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</si>
  <si>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</si>
  <si>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</si>
  <si>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</si>
  <si>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</si>
  <si>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</si>
  <si>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</si>
  <si>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</si>
  <si>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</si>
  <si>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</si>
  <si>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</si>
  <si>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</si>
  <si>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</si>
  <si>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</si>
  <si>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</si>
  <si>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</si>
  <si>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</si>
  <si>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</si>
  <si>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</si>
  <si>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</si>
  <si>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</si>
  <si>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</si>
  <si>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</si>
  <si>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</si>
  <si>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</si>
  <si>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</si>
  <si>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</si>
  <si>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</si>
  <si>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</si>
  <si>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</si>
  <si>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</si>
  <si>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</si>
  <si>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</si>
  <si>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</si>
  <si>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</si>
  <si>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</si>
  <si>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</si>
  <si>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</si>
  <si>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</si>
  <si>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</si>
  <si>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</si>
  <si>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</si>
  <si>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</si>
  <si>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</si>
  <si>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</si>
  <si>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</si>
  <si>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</si>
  <si>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</si>
  <si>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</si>
  <si>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</si>
  <si>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</si>
  <si>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</si>
  <si>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</si>
  <si>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</si>
  <si>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</si>
  <si>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</si>
  <si>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</si>
  <si>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</si>
  <si>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</si>
  <si>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</si>
  <si>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</si>
  <si>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</si>
  <si>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</si>
  <si>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</si>
  <si>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</si>
  <si>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</si>
  <si>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</si>
  <si>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</si>
  <si>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</si>
  <si>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</si>
  <si>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</si>
  <si>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</si>
  <si>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</si>
  <si>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</si>
  <si>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</si>
  <si>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</si>
  <si>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</si>
  <si>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</si>
  <si>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</si>
  <si>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</si>
  <si>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</si>
  <si>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</si>
  <si>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</si>
  <si>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</si>
  <si>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</si>
  <si>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</si>
  <si>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</si>
  <si>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</si>
  <si>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</si>
  <si>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</si>
  <si>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</si>
  <si>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</si>
  <si>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</si>
  <si>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</si>
  <si>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</si>
  <si>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</si>
  <si>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</si>
  <si>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</si>
  <si>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</si>
  <si>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</si>
  <si>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</si>
  <si>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</si>
  <si>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</si>
  <si>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</si>
  <si>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</si>
  <si>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</si>
  <si>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</si>
  <si>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</si>
  <si>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</si>
  <si>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</si>
  <si>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</si>
  <si>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</si>
  <si>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</si>
  <si>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</si>
  <si>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</si>
  <si>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</si>
  <si>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</si>
  <si>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</si>
  <si>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</si>
  <si>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</si>
  <si>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</si>
  <si>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</si>
  <si>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</si>
  <si>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</si>
  <si>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</si>
  <si>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</si>
  <si>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</si>
  <si>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</si>
  <si>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</si>
  <si>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</si>
  <si>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</si>
  <si>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</si>
  <si>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</si>
  <si>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</si>
  <si>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</si>
  <si>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</si>
  <si>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</si>
  <si>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</si>
  <si>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</si>
  <si>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</si>
  <si>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</si>
  <si>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</si>
  <si>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</si>
  <si>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</si>
  <si>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</si>
  <si>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</si>
  <si>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</si>
  <si>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</si>
  <si>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</si>
  <si>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</si>
  <si>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</si>
  <si>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</si>
  <si>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</si>
  <si>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</si>
  <si>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</si>
  <si>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</si>
  <si>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</si>
  <si>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</si>
  <si>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</si>
  <si>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</si>
  <si>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</si>
  <si>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</si>
  <si>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</si>
  <si>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</si>
  <si>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</si>
  <si>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</si>
  <si>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</si>
  <si>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</si>
  <si>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</si>
  <si>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</si>
  <si>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</si>
  <si>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</si>
  <si>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</si>
  <si>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</si>
  <si>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</si>
  <si>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</si>
  <si>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</si>
  <si>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</si>
  <si>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</si>
  <si>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</si>
  <si>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</si>
  <si>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</si>
  <si>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</si>
  <si>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</si>
  <si>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</si>
  <si>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</si>
  <si>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</si>
  <si>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</si>
  <si>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</si>
  <si>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</si>
  <si>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</si>
  <si>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</si>
  <si>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</si>
  <si>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</si>
  <si>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</si>
  <si>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</si>
  <si>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</si>
  <si>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</si>
  <si>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</si>
  <si>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</si>
  <si>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</si>
  <si>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</si>
  <si>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</si>
  <si>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</si>
  <si>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</si>
  <si>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</si>
  <si>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</si>
  <si>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</si>
  <si>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</si>
  <si>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</si>
  <si>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</si>
  <si>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</si>
  <si>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</si>
  <si>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</si>
  <si>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</si>
  <si>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</si>
  <si>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</si>
  <si>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</si>
  <si>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</si>
  <si>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</si>
  <si>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</si>
  <si>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</si>
  <si>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</si>
  <si>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</si>
  <si>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</si>
  <si>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</si>
  <si>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</si>
  <si>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</si>
  <si>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</si>
  <si>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</si>
  <si>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</si>
  <si>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</si>
  <si>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</si>
  <si>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</si>
  <si>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</si>
  <si>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</si>
  <si>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</si>
  <si>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</si>
  <si>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</si>
  <si>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</si>
  <si>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</si>
  <si>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</si>
  <si>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</si>
  <si>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</si>
  <si>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</si>
  <si>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</si>
  <si>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</si>
  <si>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</si>
  <si>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</si>
  <si>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</si>
  <si>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</si>
  <si>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</si>
  <si>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</si>
  <si>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</si>
  <si>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</si>
  <si>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</si>
  <si>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</si>
  <si>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</si>
  <si>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</si>
  <si>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</si>
  <si>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</si>
  <si>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</si>
  <si>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</si>
  <si>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</si>
  <si>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</si>
  <si>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</si>
  <si>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</si>
  <si>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</si>
  <si>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</si>
  <si>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</si>
  <si>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</si>
  <si>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</si>
  <si>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</si>
  <si>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</si>
  <si>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</si>
  <si>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</si>
  <si>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</si>
  <si>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</si>
  <si>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</si>
  <si>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</si>
  <si>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</si>
  <si>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</si>
  <si>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</si>
  <si>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</si>
  <si>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</si>
  <si>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</si>
  <si>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</si>
  <si>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</si>
  <si>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</si>
  <si>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</si>
  <si>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</si>
  <si>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</si>
  <si>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</si>
  <si>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</si>
  <si>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</si>
  <si>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</si>
  <si>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</si>
  <si>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</si>
  <si>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</si>
  <si>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</si>
  <si>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</si>
  <si>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</si>
  <si>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</si>
  <si>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</si>
  <si>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</si>
  <si>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</si>
  <si>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</si>
  <si>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</si>
  <si>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</si>
  <si>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</si>
  <si>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</si>
  <si>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</si>
  <si>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</si>
  <si>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</si>
  <si>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</si>
  <si>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</si>
  <si>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</si>
  <si>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</si>
  <si>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</si>
  <si>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</si>
  <si>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</si>
  <si>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</si>
  <si>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</si>
  <si>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</si>
  <si>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</si>
  <si>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</si>
  <si>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</si>
  <si>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</si>
  <si>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</si>
  <si>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</si>
  <si>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</si>
  <si>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</si>
  <si>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</si>
  <si>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</si>
  <si>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</si>
  <si>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</si>
  <si>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</si>
  <si>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</si>
  <si>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</si>
  <si>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</si>
  <si>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</si>
  <si>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</si>
  <si>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</si>
  <si>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</si>
  <si>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</si>
  <si>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</si>
  <si>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</si>
  <si>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</si>
  <si>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</si>
  <si>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</si>
  <si>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</si>
  <si>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</si>
  <si>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</si>
  <si>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</si>
  <si>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</si>
  <si>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</si>
  <si>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</si>
  <si>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</si>
  <si>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</si>
  <si>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</si>
  <si>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</si>
  <si>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</si>
  <si>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</si>
  <si>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</si>
  <si>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</si>
  <si>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</si>
  <si>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</si>
  <si>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</si>
  <si>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</si>
  <si>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</si>
  <si>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</si>
  <si>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</si>
  <si>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</si>
  <si>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</si>
  <si>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</si>
  <si>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</si>
  <si>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</si>
  <si>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</si>
  <si>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</si>
  <si>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</si>
  <si>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</si>
  <si>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</si>
  <si>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</si>
  <si>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</si>
  <si>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</si>
  <si>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</si>
  <si>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</si>
  <si>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</si>
  <si>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</si>
  <si>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</si>
  <si>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</si>
  <si>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</si>
  <si>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</si>
  <si>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</si>
  <si>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</si>
  <si>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</si>
  <si>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</si>
  <si>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</si>
  <si>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</si>
  <si>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</si>
  <si>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</si>
  <si>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</si>
  <si>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</si>
  <si>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</si>
  <si>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</si>
  <si>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</si>
  <si>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</si>
  <si>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</si>
  <si>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</si>
  <si>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</si>
  <si>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</si>
  <si>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</si>
  <si>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</si>
  <si>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</si>
  <si>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</si>
  <si>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</si>
  <si>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</si>
  <si>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</si>
  <si>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</si>
  <si>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</si>
  <si>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</si>
  <si>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</si>
  <si>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</si>
  <si>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</si>
  <si>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</si>
  <si>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</si>
  <si>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</si>
  <si>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</si>
  <si>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</si>
  <si>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</si>
  <si>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</si>
  <si>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</si>
  <si>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</si>
  <si>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</si>
  <si>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</si>
  <si>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</si>
  <si>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</si>
  <si>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</si>
  <si>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</si>
  <si>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</si>
  <si>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</si>
  <si>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</si>
  <si>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</si>
  <si>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</si>
  <si>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</si>
  <si>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</si>
  <si>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</si>
  <si>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</si>
  <si>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</si>
  <si>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</si>
  <si>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</si>
  <si>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</si>
  <si>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</si>
  <si>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</si>
  <si>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</si>
  <si>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</si>
  <si>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</si>
  <si>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</si>
  <si>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</si>
  <si>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</si>
  <si>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</si>
  <si>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</si>
  <si>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</si>
  <si>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</si>
  <si>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</si>
  <si>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</si>
  <si>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</si>
  <si>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</si>
  <si>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</si>
  <si>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</si>
  <si>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</si>
  <si>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</si>
  <si>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</si>
  <si>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</si>
  <si>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</si>
  <si>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</si>
  <si>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</si>
  <si>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</si>
  <si>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</si>
  <si>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</si>
  <si>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</si>
  <si>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</si>
  <si>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</si>
  <si>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</si>
  <si>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</si>
  <si>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</si>
  <si>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</si>
  <si>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</si>
  <si>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</si>
  <si>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</si>
  <si>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</si>
  <si>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</si>
  <si>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</si>
  <si>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</si>
  <si>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</si>
  <si>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</si>
  <si>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</si>
  <si>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</si>
  <si>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</si>
  <si>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</si>
  <si>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</si>
  <si>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</si>
  <si>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</si>
  <si>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</si>
  <si>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</si>
  <si>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</si>
  <si>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</si>
  <si>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</si>
  <si>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</si>
  <si>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</si>
  <si>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</si>
  <si>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</si>
  <si>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</si>
  <si>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</si>
  <si>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</si>
  <si>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</si>
  <si>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</si>
  <si>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</si>
  <si>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</si>
  <si>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</si>
  <si>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</si>
  <si>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</si>
  <si>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</si>
  <si>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</si>
  <si>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</si>
  <si>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</si>
  <si>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</si>
  <si>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</si>
  <si>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</si>
  <si>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</si>
  <si>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</si>
  <si>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</si>
  <si>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</si>
  <si>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</si>
  <si>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</si>
  <si>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</si>
  <si>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</si>
  <si>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</si>
  <si>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</si>
  <si>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</si>
  <si>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</si>
  <si>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</si>
  <si>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</si>
  <si>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</si>
  <si>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</si>
  <si>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</si>
  <si>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</si>
  <si>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</si>
  <si>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</si>
  <si>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</si>
  <si>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</si>
  <si>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</si>
  <si>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</si>
  <si>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</si>
  <si>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</si>
  <si>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</si>
  <si>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</si>
  <si>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</si>
  <si>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</si>
  <si>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</si>
  <si>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</si>
  <si>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</si>
  <si>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</si>
  <si>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</si>
  <si>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</si>
  <si>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</si>
  <si>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</si>
  <si>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</si>
  <si>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</si>
  <si>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</si>
  <si>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</si>
  <si>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</si>
  <si>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</si>
  <si>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</si>
  <si>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</si>
  <si>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</si>
  <si>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</si>
  <si>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</si>
  <si>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</si>
  <si>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</si>
  <si>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</si>
  <si>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</si>
  <si>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</si>
  <si>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</si>
  <si>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</si>
  <si>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</si>
  <si>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</si>
  <si>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</si>
  <si>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</si>
  <si>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</si>
  <si>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</si>
  <si>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</si>
  <si>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</si>
  <si>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</si>
  <si>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</si>
  <si>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</si>
  <si>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</si>
  <si>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</si>
  <si>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</si>
  <si>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</si>
  <si>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</si>
  <si>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</si>
  <si>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</si>
  <si>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</si>
  <si>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</si>
  <si>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</si>
  <si>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</si>
  <si>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</si>
  <si>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</si>
  <si>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</si>
  <si>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</si>
  <si>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</si>
  <si>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</si>
  <si>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</si>
  <si>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</si>
  <si>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</si>
  <si>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</si>
  <si>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</si>
  <si>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</si>
  <si>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</si>
  <si>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</si>
  <si>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</si>
  <si>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</si>
  <si>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</si>
  <si>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</si>
  <si>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</si>
  <si>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</si>
  <si>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</si>
  <si>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</si>
  <si>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</si>
  <si>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</si>
  <si>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</si>
  <si>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</si>
  <si>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</si>
  <si>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</si>
  <si>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</si>
  <si>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</si>
  <si>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</si>
  <si>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</si>
  <si>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</si>
  <si>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</si>
  <si>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</si>
  <si>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</si>
  <si>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</si>
  <si>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</si>
  <si>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</si>
  <si>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</si>
  <si>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</si>
  <si>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</si>
  <si>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</si>
  <si>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</si>
  <si>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</si>
  <si>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</si>
  <si>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</si>
  <si>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</si>
  <si>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</si>
  <si>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</si>
  <si>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</si>
  <si>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</si>
  <si>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</si>
  <si>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</si>
  <si>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</si>
  <si>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</si>
  <si>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</si>
  <si>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</si>
  <si>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</si>
  <si>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</si>
  <si>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</si>
  <si>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</si>
  <si>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</si>
  <si>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</si>
  <si>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</si>
  <si>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</si>
  <si>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</si>
  <si>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</si>
  <si>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</si>
  <si>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</si>
  <si>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</si>
  <si>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</si>
  <si>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</si>
  <si>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</si>
  <si>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</si>
  <si>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</si>
  <si>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</si>
  <si>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</si>
  <si>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</si>
  <si>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</si>
  <si>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</si>
  <si>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</si>
  <si>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</si>
  <si>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</si>
  <si>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</si>
  <si>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</si>
  <si>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</si>
  <si>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</si>
  <si>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</si>
  <si>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</si>
  <si>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</si>
  <si>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</si>
  <si>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</si>
  <si>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</si>
  <si>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</si>
  <si>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</si>
  <si>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</si>
  <si>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</si>
  <si>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</si>
  <si>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</si>
  <si>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</si>
  <si>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</si>
  <si>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</si>
  <si>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</si>
  <si>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</si>
  <si>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</si>
  <si>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</si>
  <si>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</si>
  <si>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</si>
  <si>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</si>
  <si>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</si>
  <si>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</si>
  <si>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</si>
  <si>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</si>
  <si>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</si>
  <si>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</si>
  <si>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</si>
  <si>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</si>
  <si>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</si>
  <si>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</si>
  <si>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</si>
  <si>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</si>
  <si>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</si>
  <si>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</si>
  <si>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</si>
  <si>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</si>
  <si>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</si>
  <si>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</si>
  <si>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</si>
  <si>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</si>
  <si>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</si>
  <si>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</si>
  <si>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</si>
  <si>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</si>
  <si>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</si>
  <si>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</si>
  <si>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</si>
  <si>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</si>
  <si>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</si>
  <si>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</si>
  <si>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</si>
  <si>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</si>
  <si>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</si>
  <si>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</si>
  <si>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</si>
  <si>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</si>
  <si>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</si>
  <si>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</si>
  <si>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</si>
  <si>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</si>
  <si>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</si>
  <si>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</si>
  <si>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</si>
  <si>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</si>
  <si>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</si>
  <si>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</si>
  <si>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</si>
  <si>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</si>
  <si>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</si>
  <si>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</si>
  <si>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</si>
  <si>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</si>
  <si>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</si>
  <si>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</si>
  <si>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</si>
  <si>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</si>
  <si>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</si>
  <si>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</si>
  <si>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</si>
  <si>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</si>
  <si>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</si>
  <si>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</si>
  <si>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</si>
  <si>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</si>
  <si>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</si>
  <si>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</si>
  <si>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</si>
  <si>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</si>
  <si>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</si>
  <si>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</si>
  <si>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</si>
  <si>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</si>
  <si>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</si>
  <si>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</si>
  <si>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</si>
  <si>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</si>
  <si>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</si>
  <si>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</si>
  <si>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</si>
  <si>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</si>
  <si>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</si>
  <si>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</si>
  <si>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</si>
  <si>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</si>
  <si>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</si>
  <si>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</si>
  <si>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</si>
  <si>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</si>
  <si>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</si>
  <si>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</si>
  <si>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</si>
  <si>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</si>
  <si>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</si>
  <si>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</si>
  <si>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</si>
  <si>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</si>
  <si>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</si>
  <si>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</si>
  <si>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</si>
  <si>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</si>
  <si>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</si>
  <si>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</si>
  <si>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</si>
  <si>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</si>
  <si>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</si>
  <si>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</si>
  <si>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</si>
  <si>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</si>
  <si>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</si>
  <si>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</si>
  <si>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</si>
  <si>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</si>
  <si>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</si>
  <si>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</si>
  <si>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</si>
  <si>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</si>
  <si>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</si>
  <si>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</si>
  <si>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</si>
  <si>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</si>
  <si>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</si>
  <si>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</si>
  <si>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</si>
  <si>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</si>
  <si>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</si>
  <si>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</si>
  <si>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</si>
  <si>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</si>
  <si>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</si>
  <si>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</si>
  <si>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</si>
  <si>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</si>
  <si>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</si>
  <si>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</si>
  <si>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</si>
  <si>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</si>
  <si>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</si>
  <si>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</si>
  <si>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</si>
  <si>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</si>
  <si>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</si>
  <si>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</si>
  <si>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</si>
  <si>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</si>
  <si>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</si>
  <si>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</si>
  <si>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</si>
  <si>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</si>
  <si>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</si>
  <si>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</si>
  <si>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</si>
  <si>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</si>
  <si>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</si>
  <si>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</si>
  <si>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</si>
  <si>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</si>
  <si>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</si>
  <si>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</si>
  <si>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</si>
  <si>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</si>
  <si>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</si>
  <si>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</si>
  <si>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</si>
  <si>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</si>
  <si>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</si>
  <si>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</si>
  <si>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</si>
  <si>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</si>
  <si>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</si>
  <si>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</si>
  <si>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</si>
  <si>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</si>
  <si>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</si>
  <si>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</si>
  <si>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</si>
  <si>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</si>
  <si>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</si>
  <si>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</si>
  <si>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</si>
  <si>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</si>
  <si>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</si>
  <si>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</si>
  <si>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</si>
  <si>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</si>
  <si>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</si>
  <si>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</si>
  <si>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</si>
  <si>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</si>
  <si>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</si>
  <si>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</si>
  <si>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</si>
  <si>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</si>
  <si>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</si>
  <si>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</si>
  <si>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</si>
  <si>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</si>
  <si>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</si>
  <si>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</si>
  <si>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</si>
  <si>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</si>
  <si>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</si>
  <si>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</si>
  <si>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</si>
  <si>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</si>
  <si>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</si>
  <si>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</si>
  <si>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</si>
  <si>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</si>
  <si>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</si>
  <si>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</si>
  <si>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</si>
  <si>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</si>
  <si>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</si>
  <si>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</si>
  <si>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</si>
  <si>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</si>
  <si>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</si>
  <si>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</si>
  <si>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</si>
  <si>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</si>
  <si>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</si>
  <si>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</si>
  <si>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</si>
  <si>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</si>
  <si>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</si>
  <si>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</si>
  <si>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</si>
  <si>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</si>
  <si>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</si>
  <si>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</si>
  <si>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</si>
  <si>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</si>
  <si>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</si>
  <si>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</si>
  <si>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</si>
  <si>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</si>
  <si>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</si>
  <si>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</si>
  <si>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</si>
  <si>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</si>
  <si>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</si>
  <si>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</si>
  <si>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</si>
  <si>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</si>
  <si>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</si>
  <si>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</si>
  <si>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</si>
  <si>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</si>
  <si>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</si>
  <si>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</si>
  <si>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</si>
  <si>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</si>
  <si>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</si>
  <si>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</si>
  <si>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</si>
  <si>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</si>
  <si>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</si>
  <si>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</si>
  <si>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</si>
  <si>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</si>
  <si>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</si>
  <si>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</si>
  <si>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</si>
  <si>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</si>
  <si>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</si>
  <si>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</si>
  <si>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</si>
  <si>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</si>
  <si>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</si>
  <si>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</si>
  <si>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</si>
  <si>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</si>
  <si>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</si>
  <si>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</si>
  <si>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</si>
  <si>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</si>
  <si>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</si>
  <si>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</si>
  <si>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</si>
  <si>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</si>
  <si>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</si>
  <si>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</si>
  <si>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</si>
  <si>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</si>
  <si>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</si>
  <si>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</si>
  <si>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</si>
  <si>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</si>
  <si>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</si>
  <si>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</si>
  <si>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</si>
  <si>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</si>
  <si>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</si>
  <si>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</si>
  <si>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</si>
  <si>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</si>
  <si>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</si>
  <si>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</si>
  <si>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</si>
  <si>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</si>
  <si>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</si>
  <si>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</si>
  <si>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</si>
  <si>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</si>
  <si>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</si>
  <si>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</si>
  <si>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</si>
  <si>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</si>
  <si>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</si>
  <si>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</si>
  <si>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</si>
  <si>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</si>
  <si>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</si>
  <si>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</si>
  <si>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</si>
  <si>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</si>
  <si>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</si>
  <si>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</si>
  <si>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</si>
  <si>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</si>
  <si>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</si>
  <si>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</si>
  <si>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</si>
  <si>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</si>
  <si>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</si>
  <si>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</si>
  <si>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</si>
  <si>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</si>
  <si>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</si>
  <si>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</si>
  <si>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</si>
  <si>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</si>
  <si>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</si>
  <si>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</si>
  <si>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</si>
  <si>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</si>
  <si>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</si>
  <si>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</si>
  <si>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</si>
  <si>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</si>
  <si>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</si>
  <si>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</si>
  <si>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</si>
  <si>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</si>
  <si>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</si>
  <si>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</si>
  <si>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</si>
  <si>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</si>
  <si>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</si>
  <si>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</si>
  <si>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</si>
  <si>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</si>
  <si>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</si>
  <si>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</si>
  <si>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</si>
  <si>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</si>
  <si>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</si>
  <si>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</si>
  <si>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</si>
  <si>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</si>
  <si>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</si>
  <si>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</si>
  <si>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</si>
  <si>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</si>
  <si>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</si>
  <si>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</si>
  <si>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</si>
  <si>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</si>
  <si>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</si>
  <si>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</si>
  <si>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</si>
  <si>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</si>
  <si>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</si>
  <si>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</si>
  <si>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</si>
  <si>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</si>
  <si>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</si>
  <si>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</si>
  <si>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</si>
  <si>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</si>
  <si>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</si>
  <si>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</si>
  <si>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</si>
  <si>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</si>
  <si>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</si>
  <si>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</si>
  <si>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</si>
  <si>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</si>
  <si>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</si>
  <si>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</si>
  <si>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</si>
  <si>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</si>
  <si>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</si>
  <si>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</si>
  <si>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</si>
  <si>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</si>
  <si>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</si>
  <si>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</si>
  <si>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</si>
  <si>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</si>
  <si>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</si>
  <si>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</si>
  <si>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</si>
  <si>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</si>
  <si>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</si>
  <si>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</si>
  <si>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</si>
  <si>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</si>
  <si>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</si>
  <si>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</si>
  <si>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</si>
  <si>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</si>
  <si>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</si>
  <si>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</si>
  <si>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</si>
  <si>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</si>
  <si>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</si>
  <si>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</si>
  <si>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</si>
  <si>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</si>
  <si>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</si>
  <si>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</si>
  <si>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</si>
  <si>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</si>
  <si>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</si>
  <si>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</si>
  <si>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</si>
  <si>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</si>
  <si>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</si>
  <si>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</si>
  <si>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</si>
  <si>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</si>
  <si>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</si>
  <si>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</si>
  <si>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</si>
  <si>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</si>
  <si>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</si>
  <si>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</si>
  <si>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</si>
  <si>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</si>
  <si>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</si>
  <si>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</si>
  <si>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</si>
  <si>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</si>
  <si>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</si>
  <si>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</si>
  <si>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</si>
  <si>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</si>
  <si>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</si>
  <si>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</si>
  <si>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</si>
  <si>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</si>
  <si>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</si>
  <si>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</si>
  <si>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</si>
  <si>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</si>
  <si>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</si>
  <si>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</si>
  <si>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</si>
  <si>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</si>
  <si>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</si>
  <si>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</si>
  <si>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</si>
  <si>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</si>
  <si>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</si>
  <si>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</si>
  <si>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</si>
  <si>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</si>
  <si>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</si>
  <si>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</si>
  <si>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</si>
  <si>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</si>
  <si>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</si>
  <si>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</si>
  <si>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</si>
  <si>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</si>
  <si>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</si>
  <si>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</si>
  <si>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</si>
  <si>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</si>
  <si>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</si>
  <si>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</si>
  <si>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</si>
  <si>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</si>
  <si>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</si>
  <si>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</si>
  <si>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</si>
  <si>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</si>
  <si>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</si>
  <si>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</si>
  <si>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</si>
  <si>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</si>
  <si>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</si>
  <si>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</si>
  <si>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</si>
  <si>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</si>
  <si>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</si>
  <si>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</si>
  <si>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</si>
  <si>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</si>
  <si>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</si>
  <si>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</si>
  <si>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</si>
  <si>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</si>
  <si>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</si>
  <si>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</si>
  <si>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</si>
  <si>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</si>
  <si>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</si>
  <si>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</si>
  <si>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</si>
  <si>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</si>
  <si>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</si>
  <si>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</si>
  <si>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</si>
  <si>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</si>
  <si>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</si>
  <si>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</si>
  <si>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</si>
  <si>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</si>
  <si>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</si>
  <si>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</si>
  <si>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</si>
  <si>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</si>
  <si>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</si>
  <si>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</si>
  <si>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</si>
  <si>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</si>
  <si>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</si>
  <si>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</si>
  <si>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</si>
  <si>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</si>
  <si>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</si>
  <si>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</si>
  <si>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</si>
  <si>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</si>
  <si>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</si>
  <si>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</si>
  <si>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</si>
  <si>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</si>
  <si>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</si>
  <si>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</si>
  <si>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</si>
  <si>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</si>
  <si>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</si>
  <si>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</si>
  <si>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</si>
  <si>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</si>
  <si>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</si>
  <si>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</si>
  <si>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</si>
  <si>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</si>
  <si>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</si>
  <si>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</si>
  <si>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</si>
  <si>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</si>
  <si>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</si>
  <si>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</si>
  <si>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</si>
  <si>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</si>
  <si>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</si>
  <si>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</si>
  <si>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</si>
  <si>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</si>
  <si>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</si>
  <si>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</si>
  <si>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</si>
  <si>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</si>
  <si>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</si>
  <si>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</si>
  <si>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</si>
  <si>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</si>
  <si>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</si>
  <si>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</si>
  <si>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</si>
  <si>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</si>
  <si>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</si>
  <si>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</si>
  <si>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</si>
  <si>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</si>
  <si>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</si>
  <si>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</si>
  <si>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</si>
  <si>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</si>
  <si>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</si>
  <si>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</si>
  <si>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</si>
  <si>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</si>
  <si>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</si>
  <si>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</si>
  <si>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</si>
  <si>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</si>
  <si>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</si>
  <si>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</si>
  <si>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</si>
  <si>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</si>
  <si>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</si>
  <si>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</si>
  <si>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</si>
  <si>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</si>
  <si>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</si>
  <si>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</si>
  <si>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</si>
  <si>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</si>
  <si>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</si>
  <si>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</si>
  <si>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</si>
  <si>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</si>
  <si>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</si>
  <si>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</si>
  <si>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</si>
  <si>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</si>
  <si>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</si>
  <si>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</si>
  <si>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</si>
  <si>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</si>
  <si>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</si>
  <si>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</si>
  <si>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</si>
  <si>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</si>
  <si>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</si>
  <si>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</si>
  <si>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</si>
  <si>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</si>
  <si>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</si>
  <si>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</si>
  <si>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</si>
  <si>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</si>
  <si>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</si>
  <si>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</si>
  <si>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</si>
  <si>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</si>
  <si>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</si>
  <si>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</si>
  <si>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</si>
  <si>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</si>
  <si>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</si>
  <si>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</si>
  <si>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</si>
  <si>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</si>
  <si>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</si>
  <si>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</si>
  <si>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</si>
  <si>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</si>
  <si>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</si>
  <si>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</si>
  <si>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</si>
  <si>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</si>
  <si>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</si>
  <si>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</si>
  <si>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</si>
  <si>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</si>
  <si>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</si>
  <si>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</si>
  <si>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</si>
  <si>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</si>
  <si>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</si>
  <si>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</si>
  <si>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</si>
  <si>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</si>
  <si>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</si>
  <si>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</si>
  <si>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</si>
  <si>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</si>
  <si>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</si>
  <si>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</si>
  <si>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</si>
  <si>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</si>
  <si>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</si>
  <si>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</si>
  <si>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</si>
  <si>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</si>
  <si>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</si>
  <si>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</si>
  <si>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</si>
  <si>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</si>
  <si>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</si>
  <si>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</si>
  <si>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</si>
  <si>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</si>
  <si>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</si>
  <si>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</si>
  <si>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</si>
  <si>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</si>
  <si>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</si>
  <si>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</si>
  <si>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</si>
  <si>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</si>
  <si>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</si>
  <si>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</si>
  <si>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</si>
  <si>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</si>
  <si>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</si>
  <si>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</si>
  <si>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</si>
  <si>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</si>
  <si>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</si>
  <si>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</si>
  <si>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</si>
  <si>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</si>
  <si>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</si>
  <si>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</si>
  <si>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</si>
  <si>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</si>
  <si>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</si>
  <si>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</si>
  <si>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</si>
  <si>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</si>
  <si>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</si>
  <si>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</si>
  <si>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</si>
  <si>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</si>
  <si>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</si>
  <si>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</si>
  <si>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</si>
  <si>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</si>
  <si>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</si>
  <si>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</si>
  <si>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</si>
  <si>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</si>
  <si>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</si>
  <si>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</si>
  <si>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</si>
  <si>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</si>
  <si>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</si>
  <si>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</si>
  <si>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</si>
  <si>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</si>
  <si>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</si>
  <si>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</si>
  <si>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</si>
  <si>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</si>
  <si>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</si>
  <si>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</si>
  <si>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</si>
  <si>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</si>
  <si>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</si>
  <si>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</si>
  <si>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</si>
  <si>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</si>
  <si>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</si>
  <si>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</si>
  <si>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</si>
  <si>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</si>
  <si>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</si>
  <si>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</si>
  <si>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</si>
  <si>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</si>
  <si>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</si>
  <si>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</si>
  <si>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</si>
  <si>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</si>
  <si>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</si>
  <si>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</si>
  <si>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</si>
  <si>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</si>
  <si>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</si>
  <si>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</si>
  <si>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</si>
  <si>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</si>
  <si>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</si>
  <si>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</si>
  <si>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</si>
  <si>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</si>
  <si>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</si>
  <si>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</si>
  <si>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</si>
  <si>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</si>
  <si>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</si>
  <si>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</si>
  <si>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</si>
  <si>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</si>
  <si>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</si>
  <si>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</si>
  <si>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</si>
  <si>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</si>
  <si>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</si>
  <si>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</si>
  <si>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</si>
  <si>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</si>
  <si>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</si>
  <si>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</si>
  <si>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</si>
  <si>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</si>
  <si>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</si>
  <si>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</si>
  <si>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</si>
  <si>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</si>
  <si>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</si>
  <si>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</si>
  <si>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</si>
  <si>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</si>
  <si>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</si>
  <si>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</si>
  <si>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</si>
  <si>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</si>
  <si>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</si>
  <si>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</si>
  <si>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</si>
  <si>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</si>
  <si>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</si>
  <si>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</si>
  <si>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</si>
  <si>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</si>
  <si>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</si>
  <si>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</si>
  <si>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</si>
  <si>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</si>
  <si>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</si>
  <si>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</si>
  <si>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</si>
  <si>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</si>
  <si>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</si>
  <si>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</si>
  <si>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</si>
  <si>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</si>
  <si>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</si>
  <si>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</si>
  <si>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</si>
  <si>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</si>
  <si>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</si>
  <si>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</si>
  <si>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</si>
  <si>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</si>
  <si>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</si>
  <si>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</si>
  <si>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</si>
  <si>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</si>
  <si>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</si>
  <si>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</si>
  <si>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</si>
  <si>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</si>
  <si>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</si>
  <si>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</si>
  <si>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</si>
  <si>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</si>
  <si>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</si>
  <si>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</si>
  <si>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</si>
  <si>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</si>
  <si>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</si>
  <si>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</si>
  <si>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</si>
  <si>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</si>
  <si>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</si>
  <si>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</si>
  <si>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</si>
  <si>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</si>
  <si>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</si>
  <si>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</si>
  <si>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</si>
  <si>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</si>
  <si>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</si>
  <si>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</si>
  <si>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</si>
  <si>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</si>
  <si>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</si>
  <si>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</si>
  <si>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</si>
  <si>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</si>
  <si>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</si>
  <si>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</si>
  <si>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</si>
  <si>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</si>
  <si>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</si>
  <si>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</si>
  <si>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</si>
  <si>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</si>
  <si>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</si>
  <si>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</si>
  <si>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</si>
  <si>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</si>
  <si>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</si>
  <si>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</si>
  <si>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</si>
  <si>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</si>
  <si>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</si>
  <si>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</si>
  <si>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</si>
  <si>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</si>
  <si>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</si>
  <si>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</si>
  <si>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</si>
  <si>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</si>
  <si>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</si>
  <si>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</si>
  <si>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</si>
  <si>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</si>
  <si>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</si>
  <si>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</si>
  <si>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</si>
  <si>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</si>
  <si>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</si>
  <si>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</si>
  <si>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</si>
  <si>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</si>
  <si>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</si>
  <si>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</si>
  <si>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</si>
  <si>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</si>
  <si>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</si>
  <si>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</si>
  <si>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</si>
  <si>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</si>
  <si>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</si>
  <si>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</si>
  <si>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</si>
  <si>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</si>
  <si>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</si>
  <si>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</si>
  <si>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</si>
  <si>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</si>
  <si>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</si>
  <si>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</si>
  <si>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</si>
  <si>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</si>
  <si>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</si>
  <si>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</si>
  <si>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</si>
  <si>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</si>
  <si>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</si>
  <si>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</si>
  <si>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</si>
  <si>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</si>
  <si>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</si>
  <si>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</si>
  <si>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</si>
  <si>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</si>
  <si>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</si>
  <si>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</si>
  <si>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</si>
  <si>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</si>
  <si>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</si>
  <si>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</si>
  <si>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</si>
  <si>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</si>
  <si>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</si>
  <si>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</si>
  <si>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</si>
  <si>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</si>
  <si>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</si>
  <si>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</si>
  <si>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</si>
  <si>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</si>
  <si>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</si>
  <si>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</si>
  <si>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</si>
  <si>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</si>
  <si>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</si>
  <si>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</si>
  <si>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</si>
  <si>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</si>
  <si>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</si>
  <si>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</si>
  <si>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</si>
  <si>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</si>
  <si>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</si>
  <si>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</si>
  <si>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</si>
  <si>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</si>
  <si>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</si>
  <si>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</si>
  <si>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</si>
  <si>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</si>
  <si>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</si>
  <si>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</si>
  <si>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</si>
  <si>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</si>
  <si>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</si>
  <si>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</si>
  <si>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</si>
  <si>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</si>
  <si>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</si>
  <si>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</si>
  <si>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</si>
  <si>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</si>
  <si>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</si>
  <si>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</si>
  <si>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</si>
  <si>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</si>
  <si>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</si>
  <si>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</si>
  <si>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</si>
  <si>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</si>
  <si>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</si>
  <si>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</si>
  <si>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</si>
  <si>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</si>
  <si>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</si>
  <si>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</si>
  <si>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</si>
  <si>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</si>
  <si>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</si>
  <si>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</si>
  <si>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</si>
  <si>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</si>
  <si>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</si>
  <si>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</si>
  <si>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</si>
  <si>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</si>
  <si>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</si>
  <si>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</si>
  <si>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</si>
  <si>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</si>
  <si>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</si>
  <si>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</si>
  <si>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</si>
  <si>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</si>
  <si>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</si>
  <si>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</si>
  <si>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</si>
  <si>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</si>
  <si>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</si>
  <si>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</si>
  <si>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</si>
  <si>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</si>
  <si>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</si>
  <si>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</si>
  <si>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</si>
  <si>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</si>
  <si>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</si>
  <si>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</si>
  <si>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</si>
  <si>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</si>
  <si>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</si>
  <si>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</si>
  <si>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</si>
  <si>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</si>
  <si>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</si>
  <si>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</si>
  <si>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</si>
  <si>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</si>
  <si>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</si>
  <si>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</si>
  <si>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</si>
  <si>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</si>
  <si>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</si>
  <si>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</si>
  <si>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</si>
  <si>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</si>
  <si>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</si>
  <si>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</si>
  <si>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</si>
  <si>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</si>
  <si>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</si>
  <si>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</si>
  <si>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</si>
  <si>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</si>
  <si>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</si>
  <si>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</si>
  <si>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</si>
  <si>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</si>
  <si>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</si>
  <si>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</si>
  <si>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</si>
  <si>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</si>
  <si>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</si>
  <si>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</si>
  <si>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</si>
  <si>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</si>
  <si>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</si>
  <si>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</si>
  <si>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</si>
  <si>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</si>
  <si>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</si>
  <si>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</si>
  <si>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</si>
  <si>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</si>
  <si>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</si>
  <si>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</si>
  <si>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</si>
  <si>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</si>
  <si>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</si>
  <si>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</si>
  <si>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</si>
  <si>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</si>
  <si>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</si>
  <si>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</si>
  <si>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</si>
  <si>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</si>
  <si>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</si>
  <si>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</si>
  <si>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</si>
  <si>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</si>
  <si>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</si>
  <si>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</si>
  <si>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</si>
  <si>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</si>
  <si>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</si>
  <si>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</si>
  <si>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</si>
  <si>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</si>
  <si>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</si>
  <si>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</si>
  <si>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</si>
  <si>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</si>
  <si>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</si>
  <si>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</si>
  <si>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</si>
  <si>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</si>
  <si>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</si>
  <si>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</si>
  <si>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</si>
  <si>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</si>
  <si>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</si>
  <si>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</si>
  <si>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</si>
  <si>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</si>
  <si>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</si>
  <si>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</si>
  <si>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</si>
  <si>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</si>
  <si>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</si>
  <si>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</si>
  <si>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</si>
  <si>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</si>
  <si>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</si>
  <si>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</si>
  <si>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</si>
  <si>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</si>
  <si>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</si>
  <si>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</si>
  <si>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</si>
  <si>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</si>
  <si>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</si>
  <si>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</si>
  <si>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</si>
  <si>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</si>
  <si>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</si>
  <si>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</si>
  <si>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</si>
  <si>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</si>
  <si>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</si>
  <si>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</si>
  <si>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</si>
  <si>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</si>
  <si>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</si>
  <si>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</si>
  <si>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</si>
  <si>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</si>
  <si>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</si>
  <si>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</si>
  <si>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</si>
  <si>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</si>
  <si>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</si>
  <si>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</si>
  <si>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</si>
  <si>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</si>
  <si>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</si>
  <si>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</si>
  <si>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</si>
  <si>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</si>
  <si>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</si>
  <si>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</si>
  <si>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</si>
  <si>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</si>
  <si>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</si>
  <si>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</si>
  <si>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</si>
  <si>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</si>
  <si>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</si>
  <si>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</si>
  <si>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</si>
  <si>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</si>
  <si>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</si>
  <si>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</si>
  <si>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</si>
  <si>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</si>
  <si>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</si>
  <si>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</si>
  <si>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</si>
  <si>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</si>
  <si>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</si>
  <si>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</si>
  <si>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</si>
  <si>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</si>
  <si>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</si>
  <si>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</si>
  <si>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</si>
  <si>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</si>
  <si>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</si>
  <si>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</si>
  <si>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</si>
  <si>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</si>
  <si>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</si>
  <si>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</si>
  <si>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</si>
  <si>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</si>
  <si>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</si>
  <si>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</si>
  <si>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</si>
  <si>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</si>
  <si>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</si>
  <si>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</si>
  <si>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</si>
  <si>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</si>
  <si>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</si>
  <si>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</si>
  <si>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</si>
  <si>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</si>
  <si>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</si>
  <si>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</si>
  <si>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</si>
  <si>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</si>
  <si>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</si>
  <si>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</si>
  <si>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</si>
  <si>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</si>
  <si>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</si>
  <si>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</si>
  <si>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</si>
  <si>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</si>
  <si>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</si>
  <si>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</si>
  <si>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</si>
  <si>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</si>
  <si>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</si>
  <si>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</si>
  <si>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</si>
  <si>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</si>
  <si>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</si>
  <si>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</si>
  <si>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</si>
  <si>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</si>
  <si>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</si>
  <si>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</si>
  <si>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</si>
  <si>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</si>
  <si>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</si>
  <si>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</si>
  <si>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</si>
  <si>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</si>
  <si>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</si>
  <si>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</si>
  <si>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</si>
  <si>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</si>
  <si>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</si>
  <si>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</si>
  <si>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</si>
  <si>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</si>
  <si>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</si>
  <si>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</si>
  <si>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</si>
  <si>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</si>
  <si>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</si>
  <si>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</si>
  <si>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</si>
  <si>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</si>
  <si>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</si>
  <si>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</si>
  <si>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</si>
  <si>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</si>
  <si>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</si>
  <si>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</si>
  <si>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</si>
  <si>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</si>
  <si>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</si>
  <si>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</si>
  <si>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</si>
  <si>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</si>
  <si>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</si>
  <si>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</si>
  <si>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</si>
  <si>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</si>
  <si>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</si>
  <si>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</si>
  <si>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</si>
  <si>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</si>
  <si>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</si>
  <si>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</si>
  <si>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</si>
  <si>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</si>
  <si>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</si>
  <si>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</si>
  <si>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</si>
  <si>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</si>
  <si>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</si>
  <si>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</si>
  <si>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</si>
  <si>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</si>
  <si>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</si>
  <si>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</si>
  <si>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</si>
  <si>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</si>
  <si>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</si>
  <si>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</si>
  <si>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</si>
  <si>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</si>
  <si>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</si>
  <si>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</si>
  <si>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</si>
  <si>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</si>
  <si>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</si>
  <si>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</si>
  <si>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</si>
  <si>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</si>
  <si>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</si>
  <si>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</si>
  <si>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</si>
  <si>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</si>
  <si>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</si>
  <si>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</si>
  <si>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</si>
  <si>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</si>
  <si>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</si>
  <si>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</si>
  <si>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</si>
  <si>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</si>
  <si>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</si>
  <si>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</si>
  <si>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</si>
  <si>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</si>
  <si>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</si>
  <si>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</si>
  <si>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</si>
  <si>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</si>
  <si>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</si>
  <si>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</si>
  <si>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</si>
  <si>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</si>
  <si>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</si>
  <si>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</si>
  <si>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</si>
  <si>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</si>
  <si>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</si>
  <si>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</si>
  <si>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</si>
  <si>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</si>
  <si>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</si>
  <si>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</si>
  <si>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</si>
  <si>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</si>
  <si>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</si>
  <si>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</si>
  <si>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</si>
  <si>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</si>
  <si>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</si>
  <si>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</si>
  <si>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</si>
  <si>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</si>
  <si>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</si>
  <si>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</si>
  <si>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</si>
  <si>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</si>
  <si>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</si>
  <si>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</si>
  <si>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</si>
  <si>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</si>
  <si>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</si>
  <si>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</si>
  <si>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</si>
  <si>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</si>
  <si>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</si>
  <si>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</si>
  <si>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</si>
  <si>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</si>
  <si>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</si>
  <si>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</si>
  <si>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</si>
  <si>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</si>
  <si>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</si>
  <si>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</si>
  <si>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</si>
  <si>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</si>
  <si>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</si>
  <si>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</si>
  <si>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</si>
  <si>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</si>
  <si>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</si>
  <si>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</si>
  <si>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</si>
  <si>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</si>
  <si>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</si>
  <si>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</si>
  <si>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</si>
  <si>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</si>
  <si>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</si>
  <si>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</si>
  <si>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</si>
  <si>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</si>
  <si>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</si>
  <si>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</si>
  <si>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</si>
  <si>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</si>
  <si>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</si>
  <si>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</si>
  <si>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</si>
  <si>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</si>
  <si>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</si>
  <si>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</si>
  <si>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</si>
  <si>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</si>
  <si>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</si>
  <si>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</si>
  <si>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</si>
  <si>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</si>
  <si>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</si>
  <si>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</si>
  <si>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</si>
  <si>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</si>
  <si>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</si>
  <si>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</si>
  <si>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</si>
  <si>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</si>
  <si>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</si>
  <si>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</si>
  <si>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</si>
  <si>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</si>
  <si>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</si>
  <si>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</si>
  <si>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</si>
  <si>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</si>
  <si>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</si>
  <si>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</si>
  <si>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</si>
  <si>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</si>
  <si>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</si>
  <si>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</si>
  <si>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</si>
  <si>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</si>
  <si>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</si>
  <si>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</si>
  <si>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</si>
  <si>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</si>
  <si>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</si>
  <si>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</si>
  <si>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</si>
  <si>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</si>
  <si>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</si>
  <si>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</si>
  <si>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</si>
  <si>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</si>
  <si>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</si>
  <si>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</si>
  <si>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</si>
  <si>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</si>
  <si>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</si>
  <si>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</si>
  <si>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</si>
  <si>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</si>
  <si>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</si>
  <si>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</si>
  <si>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</si>
  <si>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</si>
  <si>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</si>
  <si>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</si>
  <si>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</si>
  <si>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</si>
  <si>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</si>
  <si>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</si>
  <si>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</si>
  <si>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</si>
  <si>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</si>
  <si>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</si>
  <si>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</si>
  <si>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</si>
  <si>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</si>
  <si>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</si>
  <si>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</si>
  <si>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</si>
  <si>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</si>
  <si>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</si>
  <si>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</si>
  <si>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</si>
  <si>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</si>
  <si>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</si>
  <si>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</si>
  <si>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</si>
  <si>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</si>
  <si>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</si>
  <si>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</si>
  <si>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</si>
  <si>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</si>
  <si>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</si>
  <si>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</si>
  <si>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</si>
  <si>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</si>
  <si>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</si>
  <si>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</si>
  <si>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</si>
  <si>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</si>
  <si>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</si>
  <si>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</si>
  <si>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</si>
  <si>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</si>
  <si>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</si>
  <si>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</si>
  <si>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</si>
  <si>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</si>
  <si>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</si>
  <si>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</si>
  <si>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</si>
  <si>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</si>
  <si>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</si>
  <si>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</si>
  <si>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</si>
  <si>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</si>
  <si>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</si>
  <si>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</si>
  <si>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</si>
  <si>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</si>
  <si>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</si>
  <si>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</si>
  <si>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</si>
  <si>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</si>
  <si>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</si>
  <si>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</si>
  <si>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</si>
  <si>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</si>
  <si>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</si>
  <si>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</si>
  <si>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</si>
  <si>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</si>
  <si>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</si>
  <si>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</si>
  <si>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</si>
  <si>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</si>
  <si>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</si>
  <si>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</si>
  <si>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</si>
  <si>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</si>
  <si>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</si>
  <si>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</si>
  <si>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</si>
  <si>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</si>
  <si>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</si>
  <si>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</si>
  <si>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</si>
  <si>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</si>
  <si>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</si>
  <si>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</si>
  <si>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</si>
  <si>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</si>
  <si>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</si>
  <si>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</si>
  <si>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</si>
  <si>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</si>
  <si>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</si>
  <si>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</si>
  <si>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</si>
  <si>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</si>
  <si>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</si>
  <si>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</si>
  <si>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</si>
  <si>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</si>
  <si>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</si>
  <si>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</si>
  <si>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</si>
  <si>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</si>
  <si>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</si>
  <si>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</si>
  <si>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</si>
  <si>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</si>
  <si>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</si>
  <si>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</si>
  <si>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</si>
  <si>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</si>
  <si>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</si>
  <si>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</si>
  <si>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</si>
  <si>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</si>
  <si>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</si>
  <si>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</si>
  <si>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</si>
  <si>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</si>
  <si>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</si>
  <si>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</si>
  <si>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</si>
  <si>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</si>
  <si>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</si>
  <si>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</si>
  <si>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</si>
  <si>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</si>
  <si>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</si>
  <si>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</si>
  <si>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</si>
  <si>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</si>
  <si>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</si>
  <si>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</si>
  <si>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</si>
  <si>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</si>
  <si>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</si>
  <si>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</si>
  <si>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</si>
  <si>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</si>
  <si>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</si>
  <si>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</si>
  <si>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</si>
  <si>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</si>
  <si>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</si>
  <si>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</si>
  <si>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</si>
  <si>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</si>
  <si>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</si>
  <si>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</si>
  <si>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</si>
  <si>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</si>
  <si>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</si>
  <si>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</si>
  <si>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</si>
  <si>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</si>
  <si>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</si>
  <si>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</si>
  <si>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</si>
  <si>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</si>
  <si>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</si>
  <si>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</si>
  <si>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</si>
  <si>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</si>
  <si>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</si>
  <si>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</si>
  <si>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</si>
  <si>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</si>
  <si>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</si>
  <si>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</si>
  <si>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</si>
  <si>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</si>
  <si>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</si>
  <si>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</si>
  <si>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</si>
  <si>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</si>
  <si>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</si>
  <si>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</si>
  <si>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</si>
  <si>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</si>
  <si>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</si>
  <si>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</si>
  <si>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</si>
  <si>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</si>
  <si>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</si>
  <si>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</si>
  <si>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</si>
  <si>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</si>
  <si>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</si>
  <si>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</si>
  <si>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</si>
  <si>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</si>
  <si>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</si>
  <si>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</si>
  <si>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</si>
  <si>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</si>
  <si>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</si>
  <si>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</si>
  <si>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</si>
  <si>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</si>
  <si>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</si>
  <si>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</si>
  <si>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</si>
  <si>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</si>
  <si>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</si>
  <si>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</si>
  <si>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</si>
  <si>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</si>
  <si>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</si>
  <si>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</si>
  <si>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</si>
  <si>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</si>
  <si>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</si>
  <si>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</si>
  <si>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</si>
  <si>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</si>
  <si>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</si>
  <si>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</si>
  <si>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</si>
  <si>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</si>
  <si>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</si>
  <si>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</si>
  <si>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</si>
  <si>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</si>
  <si>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</si>
  <si>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</si>
  <si>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</si>
  <si>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</si>
  <si>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</si>
  <si>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</si>
  <si>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</si>
  <si>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</si>
  <si>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</si>
  <si>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</si>
  <si>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</si>
  <si>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</si>
  <si>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</si>
  <si>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</si>
  <si>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</si>
  <si>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</si>
  <si>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</si>
  <si>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</si>
  <si>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</si>
  <si>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</si>
  <si>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</si>
  <si>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</si>
  <si>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</si>
  <si>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</si>
  <si>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</si>
  <si>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</si>
  <si>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</si>
  <si>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</si>
  <si>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</si>
  <si>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</si>
  <si>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</si>
  <si>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</si>
  <si>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</si>
  <si>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</si>
  <si>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</si>
  <si>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</si>
  <si>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</si>
  <si>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</si>
  <si>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</si>
  <si>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</si>
  <si>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</si>
  <si>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</si>
  <si>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</si>
  <si>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</si>
  <si>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</si>
  <si>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</si>
  <si>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</si>
  <si>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</si>
  <si>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</si>
  <si>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</si>
  <si>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</si>
  <si>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</si>
  <si>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</si>
  <si>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</si>
  <si>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</si>
  <si>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</si>
  <si>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</si>
  <si>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</si>
  <si>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</si>
  <si>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</si>
  <si>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</si>
  <si>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</si>
  <si>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</si>
  <si>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</si>
  <si>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</si>
  <si>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</si>
  <si>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</si>
  <si>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</si>
  <si>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</si>
  <si>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</si>
  <si>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</si>
  <si>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</si>
  <si>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</si>
  <si>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</si>
  <si>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</si>
  <si>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</si>
  <si>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</si>
  <si>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</si>
  <si>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</si>
  <si>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</si>
  <si>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</si>
  <si>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</si>
  <si>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</si>
  <si>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</si>
  <si>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</si>
  <si>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</si>
  <si>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</si>
  <si>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</si>
  <si>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</si>
  <si>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</si>
  <si>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</si>
  <si>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</si>
  <si>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</si>
  <si>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</si>
  <si>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</si>
  <si>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</si>
  <si>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</si>
  <si>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</si>
  <si>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</si>
  <si>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</si>
  <si>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</si>
  <si>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</si>
  <si>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</si>
  <si>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</si>
  <si>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</si>
  <si>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</si>
  <si>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</si>
  <si>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</si>
  <si>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</si>
  <si>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</si>
  <si>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</si>
  <si>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</si>
  <si>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</si>
  <si>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</si>
  <si>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</si>
  <si>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</si>
  <si>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</si>
  <si>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</si>
  <si>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</si>
  <si>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</si>
  <si>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</si>
  <si>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</si>
  <si>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</si>
  <si>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</si>
  <si>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</si>
  <si>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</si>
  <si>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</si>
  <si>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</si>
  <si>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</si>
  <si>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</si>
  <si>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</si>
  <si>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</si>
  <si>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</si>
  <si>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</si>
  <si>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</si>
  <si>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</si>
  <si>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</si>
  <si>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</si>
  <si>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</si>
  <si>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</si>
  <si>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</si>
  <si>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</si>
  <si>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</si>
  <si>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</si>
  <si>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</si>
  <si>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</si>
  <si>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</si>
  <si>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</si>
  <si>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</si>
  <si>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</si>
  <si>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</si>
  <si>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</si>
  <si>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</si>
  <si>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</si>
  <si>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</si>
  <si>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</si>
  <si>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</si>
  <si>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</si>
  <si>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</si>
  <si>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</si>
  <si>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</si>
  <si>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</si>
  <si>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</si>
  <si>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</si>
  <si>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</si>
  <si>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</si>
  <si>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</si>
  <si>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</si>
  <si>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</si>
  <si>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</si>
  <si>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</si>
  <si>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</si>
  <si>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</si>
  <si>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</si>
  <si>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</si>
  <si>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</si>
  <si>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</si>
  <si>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</si>
  <si>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</si>
  <si>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</si>
  <si>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</si>
  <si>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</si>
  <si>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</si>
  <si>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</si>
  <si>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</si>
  <si>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</si>
  <si>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</si>
  <si>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</si>
  <si>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</si>
  <si>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</si>
  <si>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</si>
  <si>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</si>
  <si>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</si>
  <si>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</si>
  <si>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</si>
  <si>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</si>
  <si>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</si>
  <si>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</si>
  <si>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</si>
  <si>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</si>
  <si>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</si>
  <si>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</si>
  <si>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</si>
  <si>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</si>
  <si>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</si>
  <si>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</si>
  <si>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</si>
  <si>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</si>
  <si>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</si>
  <si>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</si>
  <si>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</si>
  <si>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</si>
  <si>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</si>
  <si>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</si>
  <si>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</si>
  <si>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</si>
  <si>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</si>
  <si>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</si>
  <si>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</si>
  <si>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</si>
  <si>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</si>
  <si>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</si>
  <si>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</si>
  <si>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</si>
  <si>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</si>
  <si>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</si>
  <si>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</si>
  <si>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</si>
  <si>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</si>
  <si>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</si>
  <si>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</si>
  <si>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</si>
  <si>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</si>
  <si>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</si>
  <si>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</si>
  <si>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</si>
  <si>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</si>
  <si>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</si>
  <si>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</si>
  <si>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</si>
  <si>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</si>
  <si>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</si>
  <si>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</si>
  <si>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</si>
  <si>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</si>
  <si>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</si>
  <si>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</si>
  <si>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</si>
  <si>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</si>
  <si>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</si>
  <si>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</si>
  <si>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</si>
  <si>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</si>
  <si>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</si>
  <si>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</si>
  <si>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</si>
  <si>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</si>
  <si>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</si>
  <si>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</si>
  <si>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</si>
  <si>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</si>
  <si>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</si>
  <si>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</si>
  <si>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</si>
  <si>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</si>
  <si>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</si>
  <si>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</si>
  <si>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</si>
  <si>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</si>
  <si>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</si>
  <si>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</si>
  <si>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</si>
  <si>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</si>
  <si>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</si>
  <si>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</si>
  <si>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</si>
  <si>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</si>
  <si>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</si>
  <si>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</si>
  <si>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</si>
  <si>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</si>
  <si>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</si>
  <si>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</si>
  <si>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</si>
  <si>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</si>
  <si>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</si>
  <si>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</si>
  <si>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</si>
  <si>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</si>
  <si>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</si>
  <si>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</si>
  <si>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</si>
  <si>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</si>
  <si>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</si>
  <si>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</si>
  <si>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</si>
  <si>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</si>
  <si>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</si>
  <si>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</si>
  <si>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</si>
  <si>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</si>
  <si>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</si>
  <si>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</si>
  <si>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</si>
  <si>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</si>
  <si>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</si>
  <si>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</si>
  <si>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</si>
  <si>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</si>
  <si>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</si>
  <si>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</si>
  <si>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</si>
  <si>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</si>
  <si>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</si>
  <si>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</si>
  <si>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</si>
  <si>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</si>
  <si>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</si>
  <si>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</si>
  <si>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</si>
  <si>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</si>
  <si>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</si>
  <si>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</si>
  <si>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</si>
  <si>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</si>
  <si>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</si>
  <si>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</si>
  <si>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</si>
  <si>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</si>
  <si>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</si>
  <si>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</si>
  <si>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</si>
  <si>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</si>
  <si>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</si>
  <si>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</si>
  <si>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</si>
  <si>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</si>
  <si>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</si>
  <si>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</si>
  <si>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</si>
  <si>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</si>
  <si>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</si>
  <si>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</si>
  <si>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</si>
  <si>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</si>
  <si>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</si>
  <si>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</si>
  <si>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</si>
  <si>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</si>
  <si>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</si>
  <si>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</si>
  <si>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</si>
  <si>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</si>
  <si>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</si>
  <si>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</si>
  <si>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</si>
  <si>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</si>
  <si>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</si>
  <si>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</si>
  <si>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</si>
  <si>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</si>
  <si>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</si>
  <si>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</si>
  <si>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</si>
  <si>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</si>
  <si>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</si>
  <si>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</si>
  <si>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</si>
  <si>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</si>
  <si>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</si>
  <si>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</si>
  <si>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</si>
  <si>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</si>
  <si>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</si>
  <si>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</si>
  <si>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</si>
  <si>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</si>
  <si>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</si>
  <si>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</si>
  <si>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</si>
  <si>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</si>
  <si>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</si>
  <si>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</si>
  <si>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</si>
  <si>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</si>
  <si>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</si>
  <si>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</si>
  <si>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</si>
  <si>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</si>
  <si>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</si>
  <si>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</si>
  <si>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</si>
  <si>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</si>
  <si>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</si>
  <si>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</si>
  <si>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</si>
  <si>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</si>
  <si>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</si>
  <si>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</si>
  <si>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</si>
  <si>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</si>
  <si>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</si>
  <si>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</si>
  <si>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</si>
  <si>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</si>
  <si>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</si>
  <si>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</si>
  <si>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</si>
  <si>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</si>
  <si>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</si>
  <si>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</si>
  <si>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</si>
  <si>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</si>
  <si>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</si>
  <si>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</si>
  <si>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</si>
  <si>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</si>
  <si>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</si>
  <si>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</si>
  <si>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</si>
  <si>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</si>
  <si>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</si>
  <si>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</si>
  <si>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</si>
  <si>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</si>
  <si>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</si>
  <si>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</si>
  <si>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</si>
  <si>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</si>
  <si>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</si>
  <si>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</si>
  <si>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</si>
  <si>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</si>
  <si>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</si>
  <si>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</si>
  <si>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</si>
  <si>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</si>
  <si>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</si>
  <si>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</si>
  <si>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</si>
  <si>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</si>
  <si>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</si>
  <si>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</si>
  <si>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</si>
  <si>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</si>
  <si>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</si>
  <si>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</si>
  <si>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</si>
  <si>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</si>
  <si>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</si>
  <si>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</si>
  <si>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</si>
  <si>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</si>
  <si>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</si>
  <si>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</si>
  <si>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</si>
  <si>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</si>
  <si>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</si>
  <si>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</si>
  <si>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</si>
  <si>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</si>
  <si>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</si>
  <si>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</si>
  <si>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</si>
  <si>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</si>
  <si>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</si>
  <si>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</si>
  <si>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</si>
  <si>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</si>
  <si>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</si>
  <si>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</si>
  <si>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</si>
  <si>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</si>
  <si>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</si>
  <si>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</si>
  <si>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</si>
  <si>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</si>
  <si>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</si>
  <si>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</si>
  <si>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</si>
  <si>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</si>
  <si>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</si>
  <si>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</si>
  <si>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</si>
  <si>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</si>
  <si>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</si>
  <si>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</si>
  <si>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</si>
  <si>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</si>
  <si>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</si>
  <si>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</si>
  <si>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</si>
  <si>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</si>
  <si>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</si>
  <si>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</si>
  <si>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</si>
  <si>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</si>
  <si>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</si>
  <si>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</si>
  <si>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</si>
  <si>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</si>
  <si>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</si>
  <si>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</si>
  <si>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</si>
  <si>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</si>
  <si>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</si>
  <si>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</si>
  <si>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</si>
  <si>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</si>
  <si>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</si>
  <si>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</si>
  <si>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</si>
  <si>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</si>
  <si>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</si>
  <si>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</si>
  <si>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</si>
  <si>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</si>
  <si>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</si>
  <si>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</si>
  <si>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</si>
  <si>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</si>
  <si>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</si>
  <si>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</si>
  <si>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</si>
  <si>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</si>
  <si>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</si>
  <si>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</si>
  <si>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</si>
  <si>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</si>
  <si>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</si>
  <si>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</si>
  <si>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</si>
  <si>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</si>
  <si>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</si>
  <si>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</si>
  <si>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</si>
  <si>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</si>
  <si>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</si>
  <si>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</si>
  <si>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</si>
  <si>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</si>
  <si>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</si>
  <si>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</si>
  <si>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</si>
  <si>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</si>
  <si>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</si>
  <si>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</si>
  <si>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</si>
  <si>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</si>
  <si>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</si>
  <si>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</si>
  <si>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</si>
  <si>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</si>
  <si>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</si>
  <si>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</si>
  <si>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</si>
  <si>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</si>
  <si>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</si>
  <si>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</si>
  <si>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</si>
  <si>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</si>
  <si>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</si>
  <si>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</si>
  <si>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</si>
  <si>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</si>
  <si>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</si>
  <si>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</si>
  <si>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</si>
  <si>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</si>
  <si>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</si>
  <si>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</si>
  <si>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</si>
  <si>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</si>
  <si>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</si>
  <si>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</si>
  <si>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</si>
  <si>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</si>
  <si>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</si>
  <si>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</si>
  <si>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</si>
  <si>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</si>
  <si>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</si>
  <si>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</si>
  <si>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</si>
  <si>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</si>
  <si>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</si>
  <si>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</si>
  <si>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</si>
  <si>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</si>
  <si>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</si>
  <si>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</si>
  <si>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</si>
  <si>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</si>
  <si>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</si>
  <si>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</si>
  <si>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</si>
  <si>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</si>
  <si>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</si>
  <si>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</si>
  <si>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</si>
  <si>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</si>
  <si>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</si>
  <si>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</si>
  <si>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</si>
  <si>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</si>
  <si>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</si>
  <si>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</si>
  <si>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</si>
  <si>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</si>
  <si>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</si>
  <si>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</si>
  <si>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</si>
  <si>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</si>
  <si>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</si>
  <si>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</si>
  <si>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</si>
  <si>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</si>
  <si>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</si>
  <si>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</si>
  <si>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</si>
  <si>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</si>
  <si>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</si>
  <si>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</si>
  <si>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</si>
  <si>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</si>
  <si>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</si>
  <si>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</si>
  <si>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</si>
  <si>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</si>
  <si>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</si>
  <si>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</si>
  <si>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</si>
  <si>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</si>
  <si>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</si>
  <si>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</si>
  <si>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</si>
  <si>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</si>
  <si>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</si>
  <si>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</si>
  <si>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</si>
  <si>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</si>
  <si>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</si>
  <si>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</si>
  <si>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</si>
  <si>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</si>
  <si>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</si>
  <si>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</si>
  <si>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</si>
  <si>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</si>
  <si>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</si>
  <si>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</si>
  <si>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</si>
  <si>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</si>
  <si>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</si>
  <si>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</si>
  <si>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</si>
  <si>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</si>
  <si>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</si>
  <si>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</si>
  <si>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</si>
  <si>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</si>
  <si>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</si>
  <si>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</si>
  <si>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</si>
  <si>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</si>
  <si>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</si>
  <si>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</si>
  <si>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</si>
  <si>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</si>
  <si>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</si>
  <si>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</si>
  <si>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</si>
  <si>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</si>
  <si>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</si>
  <si>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</si>
  <si>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</si>
  <si>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</si>
  <si>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</si>
  <si>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</si>
  <si>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</si>
  <si>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</si>
  <si>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</si>
  <si>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</si>
  <si>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</si>
  <si>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</si>
  <si>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</si>
  <si>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</si>
  <si>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</si>
  <si>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</si>
  <si>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</si>
  <si>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</si>
  <si>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</si>
  <si>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</si>
  <si>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</si>
  <si>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</si>
  <si>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</si>
  <si>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</si>
  <si>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</si>
  <si>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</si>
  <si>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</si>
  <si>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</si>
  <si>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</si>
  <si>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</si>
  <si>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</si>
  <si>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</si>
  <si>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</si>
  <si>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</si>
  <si>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</si>
  <si>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</si>
  <si>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</si>
  <si>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</si>
  <si>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</si>
  <si>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</si>
  <si>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</si>
  <si>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</si>
  <si>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</si>
  <si>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</si>
  <si>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</si>
  <si>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</si>
  <si>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</si>
  <si>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</si>
  <si>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</si>
  <si>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</si>
  <si>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</si>
  <si>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</si>
  <si>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</si>
  <si>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</si>
  <si>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</si>
  <si>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</si>
  <si>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</si>
  <si>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</si>
  <si>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</si>
  <si>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</si>
  <si>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</si>
  <si>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</si>
  <si>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</si>
  <si>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</si>
  <si>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</si>
  <si>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</si>
  <si>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</si>
  <si>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</si>
  <si>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</si>
  <si>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</si>
  <si>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</si>
  <si>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</si>
  <si>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</si>
  <si>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</si>
  <si>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</si>
  <si>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</si>
  <si>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</si>
  <si>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</si>
  <si>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</si>
  <si>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</si>
  <si>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</si>
  <si>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</si>
  <si>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</si>
  <si>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</si>
  <si>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</si>
  <si>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</si>
  <si>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</si>
  <si>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</si>
  <si>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</si>
  <si>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</si>
  <si>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</si>
  <si>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</si>
  <si>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</si>
  <si>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</si>
  <si>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</si>
  <si>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</si>
  <si>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</si>
  <si>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</si>
  <si>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</si>
  <si>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</si>
  <si>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</si>
  <si>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</si>
  <si>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</si>
  <si>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</si>
  <si>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</si>
  <si>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</si>
  <si>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</si>
  <si>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</si>
  <si>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</si>
  <si>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</si>
  <si>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</si>
  <si>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</si>
  <si>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</si>
  <si>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</si>
  <si>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</si>
  <si>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</si>
  <si>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</si>
  <si>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</si>
  <si>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</si>
  <si>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</si>
  <si>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</si>
  <si>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</si>
  <si>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</si>
  <si>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</si>
  <si>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</si>
  <si>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</si>
  <si>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</si>
  <si>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</si>
  <si>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</si>
  <si>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</si>
  <si>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</si>
  <si>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</si>
  <si>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</si>
  <si>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</si>
  <si>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</si>
  <si>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</si>
  <si>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</si>
  <si>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</si>
  <si>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</si>
  <si>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</si>
  <si>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</si>
  <si>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</si>
  <si>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</si>
  <si>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</si>
  <si>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</si>
  <si>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</si>
  <si>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</si>
  <si>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</si>
  <si>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</si>
  <si>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</si>
  <si>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</si>
  <si>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</si>
  <si>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</si>
  <si>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</si>
  <si>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</si>
  <si>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</si>
  <si>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</si>
  <si>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</si>
  <si>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</si>
  <si>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</si>
  <si>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</si>
  <si>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</si>
  <si>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</si>
  <si>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</si>
  <si>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</si>
  <si>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</si>
  <si>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</si>
  <si>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</si>
  <si>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</si>
  <si>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</si>
  <si>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</si>
  <si>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</si>
  <si>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</si>
  <si>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</si>
  <si>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</si>
  <si>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</si>
  <si>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</si>
  <si>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</si>
  <si>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</si>
  <si>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</si>
  <si>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</si>
  <si>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</si>
  <si>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</si>
  <si>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</si>
  <si>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</si>
  <si>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</si>
  <si>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</si>
  <si>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</si>
  <si>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</si>
  <si>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</si>
  <si>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</si>
  <si>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</si>
  <si>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</si>
  <si>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</si>
  <si>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</si>
  <si>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</si>
  <si>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</si>
  <si>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</si>
  <si>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</si>
  <si>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</si>
  <si>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</si>
  <si>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</si>
  <si>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</si>
  <si>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</si>
  <si>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</si>
  <si>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</si>
  <si>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</si>
  <si>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</si>
  <si>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</si>
  <si>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</si>
  <si>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</si>
  <si>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</si>
  <si>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</si>
  <si>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</si>
  <si>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</si>
  <si>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</si>
  <si>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</si>
  <si>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</si>
  <si>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</si>
  <si>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</si>
  <si>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</si>
  <si>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</si>
  <si>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</si>
  <si>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</si>
  <si>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</si>
  <si>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</si>
  <si>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</si>
  <si>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</si>
  <si>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</si>
  <si>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</si>
  <si>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</si>
  <si>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</si>
  <si>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</si>
  <si>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</si>
  <si>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</si>
  <si>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</si>
  <si>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</si>
  <si>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</si>
  <si>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</si>
  <si>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</si>
  <si>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</si>
  <si>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</si>
  <si>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</si>
  <si>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</si>
  <si>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</si>
  <si>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</si>
  <si>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</si>
  <si>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</si>
  <si>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</si>
  <si>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</si>
  <si>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</si>
  <si>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</si>
  <si>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</si>
  <si>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</si>
  <si>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</si>
  <si>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</si>
  <si>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</si>
  <si>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</si>
  <si>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</si>
  <si>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</si>
  <si>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</si>
  <si>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</si>
  <si>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</si>
  <si>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</si>
  <si>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</si>
  <si>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</si>
  <si>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</si>
  <si>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</si>
  <si>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</si>
  <si>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</si>
  <si>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</si>
  <si>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</si>
  <si>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</si>
  <si>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</si>
  <si>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</si>
  <si>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</si>
  <si>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</si>
  <si>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</si>
  <si>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</si>
  <si>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</si>
  <si>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</si>
  <si>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</si>
  <si>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</si>
  <si>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</si>
  <si>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</si>
  <si>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</si>
  <si>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</si>
  <si>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</si>
  <si>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</si>
  <si>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</si>
  <si>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</si>
  <si>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</si>
  <si>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</si>
  <si>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</si>
  <si>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</si>
  <si>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</si>
  <si>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</si>
  <si>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</si>
  <si>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</si>
  <si>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</si>
  <si>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</si>
  <si>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</si>
  <si>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</si>
  <si>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</si>
  <si>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</si>
  <si>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</si>
  <si>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</si>
  <si>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</si>
  <si>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</si>
  <si>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</si>
  <si>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</si>
  <si>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</si>
  <si>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</si>
  <si>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</si>
  <si>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</si>
  <si>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</si>
  <si>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</si>
  <si>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</si>
  <si>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</si>
  <si>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</si>
  <si>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</si>
  <si>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</si>
  <si>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</si>
  <si>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</si>
  <si>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</si>
  <si>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</si>
  <si>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</si>
  <si>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</si>
  <si>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</si>
  <si>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</si>
  <si>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</si>
  <si>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</si>
  <si>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</si>
  <si>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</si>
  <si>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</si>
  <si>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</si>
  <si>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</si>
  <si>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</si>
  <si>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</si>
  <si>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</si>
  <si>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</si>
  <si>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</si>
  <si>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</si>
  <si>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</si>
  <si>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</si>
  <si>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</si>
  <si>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</si>
  <si>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</si>
  <si>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</si>
  <si>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</si>
  <si>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</si>
  <si>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</si>
  <si>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</si>
  <si>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</si>
  <si>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</si>
  <si>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</si>
  <si>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</si>
  <si>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</si>
  <si>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</si>
  <si>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</si>
  <si>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</si>
  <si>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</si>
  <si>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</si>
  <si>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</si>
  <si>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</si>
  <si>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</si>
  <si>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</si>
  <si>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</si>
  <si>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</si>
  <si>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</si>
  <si>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</si>
  <si>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</si>
  <si>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</si>
  <si>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</si>
  <si>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</si>
  <si>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</si>
  <si>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</si>
  <si>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</si>
  <si>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</si>
  <si>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</si>
  <si>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</si>
  <si>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</si>
  <si>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</si>
  <si>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</si>
  <si>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</si>
  <si>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</si>
  <si>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</si>
  <si>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</si>
  <si>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</si>
  <si>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</si>
  <si>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</si>
  <si>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</si>
  <si>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</si>
  <si>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</si>
  <si>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</si>
  <si>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</si>
  <si>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</si>
  <si>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</si>
  <si>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</si>
  <si>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</si>
  <si>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</si>
  <si>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</si>
  <si>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</si>
  <si>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</si>
  <si>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</si>
  <si>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</si>
  <si>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</si>
  <si>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</si>
  <si>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</si>
  <si>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</si>
  <si>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</si>
  <si>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</si>
  <si>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</si>
  <si>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</si>
  <si>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</si>
  <si>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</si>
  <si>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</si>
  <si>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</si>
  <si>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</si>
  <si>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</si>
  <si>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</si>
  <si>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</si>
  <si>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</si>
  <si>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</si>
  <si>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</si>
  <si>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</si>
  <si>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</si>
  <si>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</si>
  <si>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</si>
  <si>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</si>
  <si>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</si>
  <si>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</si>
  <si>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</si>
  <si>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</si>
  <si>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</si>
  <si>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</si>
  <si>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</si>
  <si>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</si>
  <si>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</si>
  <si>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</si>
  <si>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</si>
  <si>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</si>
  <si>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</si>
  <si>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</si>
  <si>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</si>
  <si>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</si>
  <si>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</si>
  <si>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</si>
  <si>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</si>
  <si>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</si>
  <si>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</si>
  <si>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</si>
  <si>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</si>
  <si>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</si>
  <si>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</si>
  <si>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</si>
  <si>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</si>
  <si>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</si>
  <si>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</si>
  <si>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</si>
  <si>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</si>
  <si>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</si>
  <si>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</si>
  <si>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</si>
  <si>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</si>
  <si>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</si>
  <si>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</si>
  <si>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</si>
  <si>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</si>
  <si>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</si>
  <si>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</si>
  <si>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</si>
  <si>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</si>
  <si>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</si>
  <si>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</si>
  <si>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</si>
  <si>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</si>
  <si>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</si>
  <si>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</si>
  <si>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</si>
  <si>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</si>
  <si>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</si>
  <si>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</si>
  <si>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</si>
  <si>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</si>
  <si>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</si>
  <si>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</si>
  <si>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</si>
  <si>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</si>
  <si>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</si>
  <si>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</si>
  <si>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</si>
  <si>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</si>
  <si>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</si>
  <si>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</si>
  <si>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</si>
  <si>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</si>
  <si>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</si>
  <si>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</si>
  <si>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</si>
  <si>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</si>
  <si>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</si>
  <si>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</si>
  <si>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</si>
  <si>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</si>
  <si>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</si>
  <si>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</si>
  <si>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</si>
  <si>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</si>
  <si>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</si>
  <si>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</si>
  <si>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</si>
  <si>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</si>
  <si>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</si>
  <si>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</si>
  <si>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</si>
  <si>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</si>
  <si>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</si>
  <si>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</si>
  <si>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</si>
  <si>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</si>
  <si>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</si>
  <si>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</si>
  <si>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</si>
  <si>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</si>
  <si>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</si>
  <si>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</si>
  <si>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</si>
  <si>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</si>
  <si>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</si>
  <si>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</si>
  <si>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</si>
  <si>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</si>
  <si>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</si>
  <si>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</si>
  <si>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</si>
  <si>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</si>
  <si>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</si>
  <si>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</si>
  <si>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</si>
  <si>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</si>
  <si>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</si>
  <si>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</si>
  <si>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</si>
  <si>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</si>
  <si>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</si>
  <si>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</si>
  <si>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</si>
  <si>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</si>
  <si>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</si>
  <si>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</si>
  <si>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</si>
  <si>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</si>
  <si>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</si>
  <si>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</si>
  <si>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</si>
  <si>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</si>
  <si>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</si>
  <si>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</si>
  <si>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</si>
  <si>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</si>
  <si>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</si>
  <si>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</si>
  <si>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</si>
  <si>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</si>
  <si>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</si>
  <si>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</si>
  <si>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</si>
  <si>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</si>
  <si>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</si>
  <si>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</si>
  <si>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</si>
  <si>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</si>
  <si>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</si>
  <si>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</si>
  <si>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</si>
  <si>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</si>
  <si>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</si>
  <si>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</si>
  <si>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</si>
  <si>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</si>
  <si>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</si>
  <si>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</si>
  <si>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</si>
  <si>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</si>
  <si>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</si>
  <si>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</si>
  <si>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</si>
  <si>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</si>
  <si>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</si>
  <si>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</si>
  <si>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</si>
  <si>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</si>
  <si>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</si>
  <si>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</si>
  <si>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</si>
  <si>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</si>
  <si>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</si>
  <si>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</si>
  <si>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</si>
  <si>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</si>
  <si>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</si>
  <si>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</si>
  <si>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</si>
  <si>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</si>
  <si>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</si>
  <si>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</si>
  <si>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</si>
  <si>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</si>
  <si>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</si>
  <si>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</si>
  <si>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</si>
  <si>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</si>
  <si>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</si>
  <si>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</si>
  <si>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</si>
  <si>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</si>
  <si>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</si>
  <si>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</si>
  <si>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</si>
  <si>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</si>
  <si>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</si>
  <si>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</si>
  <si>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</si>
  <si>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</si>
  <si>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</si>
  <si>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</si>
  <si>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</si>
  <si>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</si>
  <si>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</si>
  <si>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</si>
  <si>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</si>
  <si>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</si>
  <si>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</si>
  <si>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</si>
  <si>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</si>
  <si>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</si>
  <si>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</si>
  <si>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</si>
  <si>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</si>
  <si>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</si>
  <si>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</si>
  <si>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</si>
  <si>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</si>
  <si>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</si>
  <si>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</si>
  <si>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</si>
  <si>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</si>
  <si>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</si>
  <si>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</si>
  <si>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</si>
  <si>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</si>
  <si>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</si>
  <si>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</si>
  <si>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</si>
  <si>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</si>
  <si>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</si>
  <si>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</si>
  <si>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</si>
  <si>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</si>
  <si>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</si>
  <si>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</si>
  <si>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</si>
  <si>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</si>
  <si>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</si>
  <si>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</si>
  <si>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</si>
  <si>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</si>
  <si>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</si>
  <si>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</si>
  <si>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</si>
  <si>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</si>
  <si>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</si>
  <si>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</si>
  <si>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</si>
  <si>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</si>
  <si>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</si>
  <si>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</si>
  <si>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</si>
  <si>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</si>
  <si>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</si>
  <si>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</si>
  <si>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</si>
  <si>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</si>
  <si>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</si>
  <si>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</si>
  <si>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</si>
  <si>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</si>
  <si>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</si>
  <si>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</si>
  <si>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</si>
  <si>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</si>
  <si>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</si>
  <si>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</si>
  <si>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</si>
  <si>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</si>
  <si>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</si>
  <si>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</si>
  <si>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</si>
  <si>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</si>
  <si>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</si>
  <si>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</si>
  <si>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</si>
  <si>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</si>
  <si>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</si>
  <si>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</si>
  <si>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</si>
  <si>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</si>
  <si>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</si>
  <si>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</si>
  <si>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</si>
  <si>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</si>
  <si>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</si>
  <si>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</si>
  <si>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</si>
  <si>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</si>
  <si>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</si>
  <si>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</si>
  <si>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</si>
  <si>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</si>
  <si>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</si>
  <si>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</si>
  <si>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</si>
  <si>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</si>
  <si>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</si>
  <si>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</si>
  <si>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</si>
  <si>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</si>
  <si>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</si>
  <si>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</si>
  <si>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</si>
  <si>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</si>
  <si>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</si>
  <si>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</si>
  <si>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</si>
  <si>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</si>
  <si>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</si>
  <si>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</si>
  <si>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</si>
  <si>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</si>
  <si>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</si>
  <si>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</si>
  <si>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</si>
  <si>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</si>
  <si>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</si>
  <si>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</si>
  <si>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</si>
  <si>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</si>
  <si>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</si>
  <si>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</si>
  <si>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</si>
  <si>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</si>
  <si>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</si>
  <si>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</si>
  <si>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</si>
  <si>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</si>
  <si>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</si>
  <si>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</si>
  <si>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</si>
  <si>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</si>
  <si>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</si>
  <si>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</si>
  <si>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</si>
  <si>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</si>
  <si>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</si>
  <si>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</si>
  <si>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</si>
  <si>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</si>
  <si>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</si>
  <si>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</si>
  <si>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</si>
  <si>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</si>
  <si>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</si>
  <si>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</si>
  <si>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</si>
  <si>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</si>
  <si>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</si>
  <si>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</si>
  <si>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</si>
  <si>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</si>
  <si>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</si>
  <si>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</si>
  <si>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</si>
  <si>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</si>
  <si>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</si>
  <si>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</si>
  <si>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</si>
  <si>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</si>
  <si>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</si>
  <si>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</si>
  <si>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</si>
  <si>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</si>
  <si>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</si>
  <si>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</si>
  <si>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</si>
  <si>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</si>
  <si>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</si>
  <si>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</si>
  <si>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</si>
  <si>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</si>
  <si>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</si>
  <si>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</si>
  <si>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</si>
  <si>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</si>
  <si>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</si>
  <si>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</si>
  <si>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</si>
  <si>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</si>
  <si>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</si>
  <si>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</si>
  <si>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</si>
  <si>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</si>
  <si>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</si>
  <si>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</si>
  <si>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</si>
  <si>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</si>
  <si>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</si>
  <si>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</si>
  <si>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</si>
  <si>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</si>
  <si>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</si>
  <si>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</si>
  <si>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</si>
  <si>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</si>
  <si>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</si>
  <si>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</si>
  <si>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</si>
  <si>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</si>
  <si>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</si>
  <si>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</si>
  <si>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</si>
  <si>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</si>
  <si>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</si>
  <si>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</si>
  <si>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</si>
  <si>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</si>
  <si>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</si>
  <si>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</si>
  <si>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</si>
  <si>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</si>
  <si>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</si>
  <si>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</si>
  <si>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</si>
  <si>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</si>
  <si>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</si>
  <si>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</si>
  <si>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</si>
  <si>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</si>
  <si>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</si>
  <si>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</si>
  <si>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</si>
  <si>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</si>
  <si>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</si>
  <si>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</si>
  <si>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</si>
  <si>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</si>
  <si>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</si>
  <si>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</si>
  <si>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</si>
  <si>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</si>
  <si>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</si>
  <si>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</si>
  <si>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</si>
  <si>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</si>
  <si>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</si>
  <si>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</si>
  <si>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</si>
  <si>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</si>
  <si>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</si>
  <si>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</si>
  <si>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</si>
  <si>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</si>
  <si>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</si>
  <si>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</si>
  <si>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</si>
  <si>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</si>
  <si>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</si>
  <si>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</si>
  <si>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</si>
  <si>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</si>
  <si>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</si>
  <si>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</si>
  <si>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</si>
  <si>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</si>
  <si>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</si>
  <si>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</si>
  <si>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</si>
  <si>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</si>
  <si>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</si>
  <si>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</si>
  <si>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</si>
  <si>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</si>
  <si>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</si>
  <si>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</si>
  <si>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</si>
  <si>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</si>
  <si>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</si>
  <si>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</si>
  <si>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</si>
  <si>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</si>
  <si>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</si>
  <si>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</si>
  <si>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</si>
  <si>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</si>
  <si>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</si>
  <si>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</si>
  <si>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</si>
  <si>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</si>
  <si>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</si>
  <si>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</si>
  <si>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</si>
  <si>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</si>
  <si>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</si>
  <si>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</si>
  <si>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</si>
  <si>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</si>
  <si>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</si>
  <si>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</si>
  <si>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</si>
  <si>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</si>
  <si>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</si>
  <si>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</si>
  <si>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</si>
  <si>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</si>
  <si>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</si>
  <si>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</si>
  <si>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</si>
  <si>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</si>
  <si>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</si>
  <si>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</si>
  <si>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</si>
  <si>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</si>
  <si>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</si>
  <si>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</si>
  <si>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</si>
  <si>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</si>
  <si>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</si>
  <si>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</si>
  <si>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</si>
  <si>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</si>
  <si>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</si>
  <si>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</si>
  <si>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</si>
  <si>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</si>
  <si>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</si>
  <si>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</si>
  <si>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</si>
  <si>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</si>
  <si>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</si>
  <si>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</si>
  <si>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</si>
  <si>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</si>
  <si>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</si>
  <si>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</si>
  <si>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</si>
  <si>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</si>
  <si>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</si>
  <si>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</si>
  <si>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</si>
  <si>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</si>
  <si>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</si>
  <si>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</si>
  <si>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</si>
  <si>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</si>
  <si>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</si>
  <si>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</si>
  <si>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</si>
  <si>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</si>
  <si>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</si>
  <si>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</si>
  <si>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</si>
  <si>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</si>
  <si>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</si>
  <si>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</si>
  <si>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</si>
  <si>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</si>
  <si>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</si>
  <si>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</si>
  <si>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</si>
  <si>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</si>
  <si>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</si>
  <si>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</si>
  <si>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</si>
  <si>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</si>
  <si>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</si>
  <si>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</si>
  <si>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</si>
  <si>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</si>
  <si>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</si>
  <si>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</si>
  <si>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</si>
  <si>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</si>
  <si>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</si>
  <si>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</si>
  <si>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</si>
  <si>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</si>
  <si>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</si>
  <si>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</si>
  <si>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</si>
  <si>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</si>
  <si>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</si>
  <si>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</si>
  <si>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</si>
  <si>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</si>
  <si>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</si>
  <si>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</si>
  <si>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</si>
  <si>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</si>
  <si>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</si>
  <si>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</si>
  <si>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</si>
  <si>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</si>
  <si>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</si>
  <si>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</si>
  <si>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</si>
  <si>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</si>
  <si>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</si>
  <si>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</si>
  <si>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</si>
  <si>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</si>
  <si>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</si>
  <si>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</si>
  <si>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</si>
  <si>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</si>
  <si>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</si>
  <si>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</si>
  <si>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</si>
  <si>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</si>
  <si>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</si>
  <si>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</si>
  <si>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</si>
  <si>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</si>
  <si>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</si>
  <si>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</si>
  <si>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</si>
  <si>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</si>
  <si>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</si>
  <si>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</si>
  <si>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</si>
  <si>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</si>
  <si>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</si>
  <si>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</si>
  <si>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</si>
  <si>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</si>
  <si>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</si>
  <si>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</si>
  <si>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</si>
  <si>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</si>
  <si>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</si>
  <si>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</si>
  <si>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</si>
  <si>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</si>
  <si>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</si>
  <si>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</si>
  <si>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</si>
  <si>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</si>
  <si>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</si>
  <si>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</si>
  <si>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</si>
  <si>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</si>
  <si>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</si>
  <si>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</si>
  <si>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</si>
  <si>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</si>
  <si>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</si>
  <si>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</si>
  <si>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</si>
  <si>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</si>
  <si>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</si>
  <si>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</si>
  <si>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</si>
  <si>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</si>
  <si>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</si>
  <si>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</si>
  <si>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</si>
  <si>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</si>
  <si>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</si>
  <si>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</si>
  <si>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</si>
  <si>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</si>
  <si>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</si>
  <si>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</si>
  <si>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</si>
  <si>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</si>
  <si>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</si>
  <si>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</si>
  <si>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</si>
  <si>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</si>
  <si>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</si>
  <si>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</si>
  <si>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</si>
  <si>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</si>
  <si>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</si>
  <si>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</si>
  <si>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</si>
  <si>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</si>
  <si>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</si>
  <si>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</si>
  <si>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</si>
  <si>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</si>
  <si>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</si>
  <si>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</si>
  <si>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</si>
  <si>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</si>
  <si>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</si>
  <si>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</si>
  <si>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</si>
  <si>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</si>
  <si>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</si>
  <si>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</si>
  <si>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</si>
  <si>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</si>
  <si>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</si>
  <si>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</si>
  <si>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</si>
  <si>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</si>
  <si>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</si>
  <si>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</si>
  <si>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</si>
  <si>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</si>
  <si>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</si>
  <si>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</si>
  <si>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</si>
  <si>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</si>
  <si>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</si>
  <si>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</si>
  <si>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</si>
  <si>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</si>
  <si>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</si>
  <si>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</si>
  <si>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</si>
  <si>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</si>
  <si>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</si>
  <si>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</si>
  <si>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</si>
  <si>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</si>
  <si>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</si>
  <si>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</si>
  <si>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</si>
  <si>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</si>
  <si>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</si>
  <si>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</si>
  <si>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</si>
  <si>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</si>
  <si>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</si>
  <si>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</si>
  <si>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</si>
  <si>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</si>
  <si>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</si>
  <si>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</si>
  <si>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</si>
  <si>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</si>
  <si>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</si>
  <si>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</si>
  <si>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</si>
  <si>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</si>
  <si>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</si>
  <si>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</si>
  <si>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</si>
  <si>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</si>
  <si>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</si>
  <si>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</si>
  <si>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</si>
  <si>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</si>
  <si>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</si>
  <si>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</si>
  <si>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</si>
  <si>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</si>
  <si>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</si>
  <si>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</si>
  <si>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</si>
  <si>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</si>
  <si>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</si>
  <si>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</si>
  <si>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</si>
  <si>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</si>
  <si>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</si>
  <si>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</si>
  <si>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</si>
  <si>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</si>
  <si>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</si>
  <si>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</si>
  <si>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</si>
  <si>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</si>
  <si>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</si>
  <si>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</si>
  <si>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</si>
  <si>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</si>
  <si>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</si>
  <si>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</si>
  <si>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</si>
  <si>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</si>
  <si>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</si>
  <si>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</si>
  <si>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</si>
  <si>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</si>
  <si>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</si>
  <si>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</si>
  <si>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</si>
  <si>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</si>
  <si>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</si>
  <si>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</si>
  <si>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</si>
  <si>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</si>
  <si>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</si>
  <si>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</si>
  <si>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</si>
  <si>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</si>
  <si>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</si>
  <si>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</si>
  <si>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</si>
  <si>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</si>
  <si>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</si>
  <si>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</si>
  <si>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</si>
  <si>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</si>
  <si>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</si>
  <si>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</si>
  <si>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</si>
  <si>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</si>
  <si>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</si>
  <si>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</si>
  <si>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</si>
  <si>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</si>
  <si>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</si>
  <si>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</si>
  <si>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</si>
  <si>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</si>
  <si>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</si>
  <si>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</si>
  <si>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</si>
  <si>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</si>
  <si>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</si>
  <si>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</si>
  <si>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</si>
  <si>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</si>
  <si>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</si>
  <si>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</si>
  <si>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</si>
  <si>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</si>
  <si>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</si>
  <si>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</si>
  <si>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</si>
  <si>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</si>
  <si>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</si>
  <si>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</si>
  <si>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</si>
  <si>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</si>
  <si>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</si>
  <si>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</si>
  <si>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</si>
  <si>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</si>
  <si>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</si>
  <si>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</si>
  <si>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</si>
  <si>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</si>
  <si>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</si>
  <si>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</si>
  <si>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</si>
  <si>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</si>
  <si>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</si>
  <si>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</si>
  <si>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</si>
  <si>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</si>
  <si>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</si>
  <si>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</si>
  <si>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</si>
  <si>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</si>
  <si>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</si>
  <si>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</si>
  <si>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</si>
  <si>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</si>
  <si>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</si>
  <si>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</si>
  <si>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</si>
  <si>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</si>
  <si>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</si>
  <si>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</si>
  <si>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</si>
  <si>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</si>
  <si>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</si>
  <si>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</si>
  <si>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</si>
  <si>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</si>
  <si>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</si>
  <si>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</si>
  <si>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</si>
  <si>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</si>
  <si>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</si>
  <si>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</si>
  <si>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</si>
  <si>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</si>
  <si>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</si>
  <si>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</si>
  <si>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</si>
  <si>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</si>
  <si>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</si>
  <si>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</si>
  <si>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</si>
  <si>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</si>
  <si>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</si>
  <si>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</si>
  <si>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</si>
  <si>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</si>
  <si>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</si>
  <si>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</si>
  <si>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</si>
  <si>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</si>
  <si>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</si>
  <si>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</si>
  <si>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</si>
  <si>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</si>
  <si>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</si>
  <si>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</si>
  <si>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</si>
  <si>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</si>
  <si>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</si>
  <si>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</si>
  <si>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</si>
  <si>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</si>
  <si>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</si>
  <si>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</si>
  <si>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</si>
  <si>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</si>
  <si>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</si>
  <si>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</si>
  <si>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</si>
  <si>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</si>
  <si>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</si>
  <si>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</si>
  <si>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</si>
  <si>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</si>
  <si>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</si>
  <si>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</si>
  <si>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</si>
  <si>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</si>
  <si>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</si>
  <si>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</si>
  <si>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</si>
  <si>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</si>
  <si>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</si>
  <si>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</si>
  <si>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</si>
  <si>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</si>
  <si>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</si>
  <si>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</si>
  <si>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</si>
  <si>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</si>
  <si>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</si>
  <si>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</si>
  <si>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</si>
  <si>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</si>
  <si>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</si>
  <si>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</si>
  <si>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</si>
  <si>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</si>
  <si>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</si>
  <si>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</si>
  <si>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</si>
  <si>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</si>
  <si>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</si>
  <si>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</si>
  <si>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</si>
  <si>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</si>
  <si>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</si>
  <si>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</si>
  <si>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</si>
  <si>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</si>
  <si>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</si>
  <si>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</si>
  <si>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</si>
  <si>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</si>
  <si>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</si>
  <si>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</si>
  <si>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</si>
  <si>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</si>
  <si>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</si>
  <si>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</si>
  <si>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</si>
  <si>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</si>
  <si>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</si>
  <si>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</si>
  <si>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</si>
  <si>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</si>
  <si>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</si>
  <si>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</si>
  <si>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</si>
  <si>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</si>
  <si>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</si>
  <si>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</si>
  <si>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</si>
  <si>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</si>
  <si>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</si>
  <si>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</si>
  <si>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</si>
  <si>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</si>
  <si>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</si>
  <si>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</si>
  <si>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</si>
  <si>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</si>
  <si>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</si>
  <si>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</si>
  <si>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</si>
  <si>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</si>
  <si>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</si>
  <si>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</si>
  <si>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</si>
  <si>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</si>
  <si>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</si>
  <si>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</si>
  <si>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</si>
  <si>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</si>
  <si>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</si>
  <si>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</si>
  <si>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</si>
  <si>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</si>
  <si>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</si>
  <si>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</si>
  <si>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</si>
  <si>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</si>
  <si>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</si>
  <si>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</si>
  <si>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</si>
  <si>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</si>
  <si>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</si>
  <si>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</si>
  <si>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</si>
  <si>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</si>
  <si>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</si>
  <si>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</si>
  <si>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</si>
  <si>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</si>
  <si>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</si>
  <si>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</si>
  <si>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</si>
  <si>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</si>
  <si>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</si>
  <si>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</si>
  <si>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</si>
  <si>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</si>
  <si>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</si>
  <si>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</si>
  <si>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</si>
  <si>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</si>
  <si>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</si>
  <si>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</si>
  <si>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</si>
  <si>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</si>
  <si>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</si>
  <si>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</si>
  <si>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</si>
  <si>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</si>
  <si>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</si>
  <si>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</si>
  <si>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</si>
  <si>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</si>
  <si>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</si>
  <si>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</si>
  <si>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</si>
  <si>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</si>
  <si>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</si>
  <si>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</si>
  <si>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</si>
  <si>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</si>
  <si>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</si>
  <si>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</si>
  <si>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</si>
  <si>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</si>
  <si>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</si>
  <si>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</si>
  <si>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</si>
  <si>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</si>
  <si>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</si>
  <si>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</si>
  <si>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</si>
  <si>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</si>
  <si>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</si>
  <si>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</si>
  <si>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</si>
  <si>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</si>
  <si>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</si>
  <si>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</si>
  <si>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</si>
  <si>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</si>
  <si>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</si>
  <si>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</si>
  <si>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</si>
  <si>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</si>
  <si>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</si>
  <si>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</si>
  <si>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</si>
  <si>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</si>
  <si>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</si>
  <si>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</si>
  <si>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</si>
  <si>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</si>
  <si>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</si>
  <si>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</si>
  <si>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</si>
  <si>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</si>
  <si>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</si>
  <si>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</si>
  <si>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</si>
  <si>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</si>
  <si>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</si>
  <si>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</si>
  <si>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</si>
  <si>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</si>
  <si>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</si>
  <si>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</si>
  <si>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</si>
  <si>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</si>
  <si>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</si>
  <si>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</si>
  <si>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</si>
  <si>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</si>
  <si>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</si>
  <si>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</si>
  <si>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</si>
  <si>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</si>
  <si>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</si>
  <si>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</si>
  <si>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</si>
  <si>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</si>
  <si>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</si>
  <si>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</si>
  <si>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</si>
  <si>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</si>
  <si>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</si>
  <si>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</si>
  <si>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</si>
  <si>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</si>
  <si>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</si>
  <si>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</si>
  <si>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</si>
  <si>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</si>
  <si>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</si>
  <si>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</si>
  <si>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</si>
  <si>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</si>
  <si>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</si>
  <si>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</si>
  <si>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</si>
  <si>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</si>
  <si>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</si>
  <si>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</si>
  <si>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</si>
  <si>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</si>
  <si>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</si>
  <si>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</si>
  <si>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</si>
  <si>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</si>
  <si>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</si>
  <si>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</si>
  <si>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</si>
  <si>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</si>
  <si>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</si>
  <si>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</si>
  <si>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</si>
  <si>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</si>
  <si>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</si>
  <si>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</si>
  <si>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</si>
  <si>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</si>
  <si>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</si>
  <si>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</si>
  <si>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</si>
  <si>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</si>
  <si>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</si>
  <si>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</si>
  <si>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</si>
  <si>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</si>
  <si>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</si>
  <si>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</si>
  <si>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</si>
  <si>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</si>
  <si>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</si>
  <si>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</si>
  <si>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</si>
  <si>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</si>
  <si>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</si>
  <si>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</si>
  <si>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</si>
  <si>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</si>
  <si>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</si>
  <si>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</si>
  <si>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</si>
  <si>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</si>
  <si>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</si>
  <si>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</si>
  <si>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</si>
  <si>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</si>
  <si>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</si>
  <si>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</si>
  <si>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</si>
  <si>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</si>
  <si>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</si>
  <si>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</si>
  <si>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</si>
  <si>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</si>
  <si>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</si>
  <si>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</si>
  <si>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</si>
  <si>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</si>
  <si>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</si>
  <si>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</si>
  <si>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</si>
  <si>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</si>
  <si>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</si>
  <si>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</si>
  <si>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</si>
  <si>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</si>
  <si>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</si>
  <si>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</si>
  <si>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</si>
  <si>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</si>
  <si>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</si>
  <si>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</si>
  <si>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</si>
  <si>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</si>
  <si>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</si>
  <si>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</si>
  <si>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</si>
  <si>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</si>
  <si>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</si>
  <si>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</si>
  <si>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</si>
  <si>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</si>
  <si>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</si>
  <si>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</si>
  <si>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</si>
  <si>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</si>
  <si>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</si>
  <si>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</si>
  <si>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</si>
  <si>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</si>
  <si>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</si>
  <si>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</si>
  <si>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</si>
  <si>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</si>
  <si>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</si>
  <si>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</si>
  <si>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</si>
  <si>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</si>
  <si>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</si>
  <si>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</si>
  <si>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</si>
  <si>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</si>
  <si>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</si>
  <si>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</si>
  <si>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</si>
  <si>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</si>
  <si>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</si>
  <si>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</si>
  <si>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</si>
  <si>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</si>
  <si>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</si>
  <si>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</si>
  <si>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</si>
  <si>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</si>
  <si>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</si>
  <si>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</si>
  <si>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</si>
  <si>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</si>
  <si>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</si>
  <si>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</si>
  <si>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</si>
  <si>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</si>
  <si>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</si>
  <si>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</si>
  <si>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</si>
  <si>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</si>
  <si>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</si>
  <si>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</si>
  <si>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</si>
  <si>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</si>
  <si>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</si>
  <si>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</si>
  <si>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</si>
  <si>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</si>
  <si>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</si>
  <si>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</si>
  <si>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</si>
  <si>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</si>
  <si>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</si>
  <si>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</si>
  <si>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</si>
  <si>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</si>
  <si>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</si>
  <si>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</si>
  <si>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</si>
  <si>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</si>
  <si>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</si>
  <si>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</si>
  <si>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</si>
  <si>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</si>
  <si>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</si>
  <si>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</si>
  <si>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</si>
  <si>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</si>
  <si>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</si>
  <si>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</si>
  <si>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</si>
  <si>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</si>
  <si>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</si>
  <si>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</si>
  <si>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</si>
  <si>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</si>
  <si>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</si>
  <si>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</si>
  <si>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</si>
  <si>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</si>
  <si>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</si>
  <si>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</si>
  <si>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</si>
  <si>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</si>
  <si>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</si>
  <si>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</si>
  <si>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</si>
  <si>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</si>
  <si>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</si>
  <si>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</si>
  <si>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</si>
  <si>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</si>
  <si>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</si>
  <si>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</si>
  <si>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</si>
  <si>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</si>
  <si>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</si>
  <si>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</si>
  <si>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</si>
  <si>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</si>
  <si>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</si>
  <si>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</si>
  <si>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</si>
  <si>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</si>
  <si>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</si>
  <si>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</si>
  <si>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</si>
  <si>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</si>
  <si>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</si>
  <si>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</si>
  <si>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</si>
  <si>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</si>
  <si>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</si>
  <si>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</si>
  <si>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</si>
  <si>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</si>
  <si>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</si>
  <si>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</si>
  <si>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</si>
  <si>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</si>
  <si>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</si>
  <si>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</si>
  <si>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</si>
  <si>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</si>
  <si>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</si>
  <si>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</si>
  <si>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</si>
  <si>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</si>
  <si>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</si>
  <si>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</si>
  <si>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</si>
  <si>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</si>
  <si>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</si>
  <si>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</si>
  <si>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</si>
  <si>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</si>
  <si>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</si>
  <si>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</si>
  <si>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</si>
  <si>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</si>
  <si>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</si>
  <si>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</si>
  <si>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</si>
  <si>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</si>
  <si>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</si>
  <si>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</si>
  <si>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</si>
  <si>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</si>
  <si>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</si>
  <si>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</si>
  <si>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</si>
  <si>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</si>
  <si>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</si>
  <si>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</si>
  <si>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</si>
  <si>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</si>
  <si>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</si>
  <si>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</si>
  <si>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</si>
  <si>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</si>
  <si>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</si>
  <si>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</si>
  <si>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</si>
  <si>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</si>
  <si>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</si>
  <si>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</si>
  <si>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</si>
  <si>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</si>
  <si>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</si>
  <si>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</si>
  <si>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</si>
  <si>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</si>
  <si>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</si>
  <si>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</si>
  <si>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</si>
  <si>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</si>
  <si>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</si>
  <si>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</si>
  <si>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</si>
  <si>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</si>
  <si>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</si>
  <si>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</si>
  <si>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</si>
  <si>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</si>
  <si>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</si>
  <si>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</si>
  <si>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</si>
  <si>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</si>
  <si>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</si>
  <si>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</si>
  <si>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</si>
  <si>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</si>
  <si>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</si>
  <si>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</si>
  <si>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</si>
  <si>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</si>
  <si>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</si>
  <si>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</si>
  <si>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</si>
  <si>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</si>
  <si>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</si>
  <si>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</si>
  <si>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</si>
  <si>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</si>
  <si>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</si>
  <si>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</si>
  <si>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</si>
  <si>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</si>
  <si>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</si>
  <si>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</si>
  <si>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</si>
  <si>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</si>
  <si>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</si>
  <si>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</si>
  <si>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</si>
  <si>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</si>
  <si>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</si>
  <si>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</si>
  <si>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</si>
  <si>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</si>
  <si>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</si>
  <si>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</si>
  <si>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</si>
  <si>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</si>
  <si>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</si>
  <si>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</si>
  <si>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</si>
  <si>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</si>
  <si>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</si>
  <si>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</si>
  <si>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</si>
  <si>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</si>
  <si>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</si>
  <si>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</si>
  <si>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</si>
  <si>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</si>
  <si>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</si>
  <si>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</si>
  <si>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</si>
  <si>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</si>
  <si>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</si>
  <si>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</si>
  <si>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</si>
  <si>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</si>
  <si>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</si>
  <si>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</si>
  <si>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</si>
  <si>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</si>
  <si>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</si>
  <si>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</si>
  <si>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</si>
  <si>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</si>
  <si>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</si>
  <si>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</si>
  <si>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</si>
  <si>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</si>
  <si>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</si>
  <si>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</si>
  <si>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</si>
  <si>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</si>
  <si>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</si>
  <si>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</si>
  <si>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</si>
  <si>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</si>
  <si>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</si>
  <si>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</si>
  <si>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</si>
  <si>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</si>
  <si>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</si>
  <si>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</si>
  <si>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</si>
  <si>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</si>
  <si>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</si>
  <si>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</si>
  <si>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</si>
  <si>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</si>
  <si>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</si>
  <si>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</si>
  <si>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</si>
  <si>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</si>
  <si>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</si>
  <si>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</si>
  <si>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</si>
  <si>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</si>
  <si>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</si>
  <si>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</si>
  <si>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</si>
  <si>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</si>
  <si>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</si>
  <si>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</si>
  <si>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</si>
  <si>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</si>
  <si>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</si>
  <si>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</si>
  <si>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</si>
  <si>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</si>
  <si>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</si>
  <si>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</si>
  <si>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</si>
  <si>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</si>
  <si>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</si>
  <si>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</si>
  <si>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</si>
  <si>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</si>
  <si>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</si>
  <si>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</si>
  <si>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</si>
  <si>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</si>
  <si>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</si>
  <si>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</si>
  <si>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</si>
  <si>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</si>
  <si>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</si>
  <si>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</si>
  <si>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</si>
  <si>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</si>
  <si>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</si>
  <si>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</si>
  <si>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</si>
  <si>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</si>
  <si>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</si>
  <si>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</si>
  <si>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</si>
  <si>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</si>
  <si>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</si>
  <si>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</si>
  <si>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</si>
  <si>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</si>
  <si>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</si>
  <si>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</si>
  <si>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</si>
  <si>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</si>
  <si>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</si>
  <si>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</si>
  <si>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</si>
  <si>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</si>
  <si>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</si>
  <si>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</si>
  <si>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</si>
  <si>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</si>
  <si>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</si>
  <si>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</si>
  <si>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</si>
  <si>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</si>
  <si>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</si>
  <si>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</si>
  <si>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</si>
  <si>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</si>
  <si>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</si>
  <si>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</si>
  <si>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</si>
  <si>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</si>
  <si>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</si>
  <si>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</si>
  <si>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</si>
  <si>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</si>
  <si>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</si>
  <si>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</si>
  <si>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</si>
  <si>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</si>
  <si>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</si>
  <si>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</si>
  <si>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</si>
  <si>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</si>
  <si>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</si>
  <si>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</si>
  <si>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</si>
  <si>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</si>
  <si>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</si>
  <si>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</si>
  <si>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</si>
  <si>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</si>
  <si>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</si>
  <si>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</si>
  <si>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</si>
  <si>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</si>
  <si>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</si>
  <si>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</si>
  <si>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</si>
  <si>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</si>
  <si>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</si>
  <si>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</si>
  <si>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</si>
  <si>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</si>
  <si>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</si>
  <si>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</si>
  <si>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</si>
  <si>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</si>
  <si>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</si>
  <si>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</si>
  <si>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</si>
  <si>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</si>
  <si>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</si>
  <si>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</si>
  <si>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</si>
  <si>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</si>
  <si>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</si>
  <si>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</si>
  <si>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</si>
  <si>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</si>
  <si>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</si>
  <si>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</si>
  <si>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</si>
  <si>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</si>
  <si>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</si>
  <si>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</si>
  <si>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</si>
  <si>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</si>
  <si>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</si>
  <si>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</si>
  <si>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</si>
  <si>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</si>
  <si>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</si>
  <si>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</si>
  <si>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</si>
  <si>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</si>
  <si>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</si>
  <si>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</si>
  <si>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</si>
  <si>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</si>
  <si>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</si>
  <si>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</si>
  <si>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</si>
  <si>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</si>
  <si>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</si>
  <si>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</si>
  <si>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</si>
  <si>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</si>
  <si>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</si>
  <si>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</si>
  <si>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</si>
  <si>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</si>
  <si>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</si>
  <si>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</si>
  <si>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</si>
  <si>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</si>
  <si>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</si>
  <si>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</si>
  <si>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</si>
  <si>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</si>
  <si>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</si>
  <si>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</si>
  <si>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</si>
  <si>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</si>
  <si>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</si>
  <si>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</si>
  <si>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</si>
  <si>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</si>
  <si>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</si>
  <si>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</si>
  <si>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</si>
  <si>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</si>
  <si>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</si>
  <si>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</si>
  <si>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</si>
  <si>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</si>
  <si>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</si>
  <si>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</si>
  <si>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</si>
  <si>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</si>
  <si>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</si>
  <si>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</si>
  <si>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</si>
  <si>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</si>
  <si>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</si>
  <si>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</si>
  <si>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</si>
  <si>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</si>
  <si>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</si>
  <si>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</si>
  <si>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</si>
  <si>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</si>
  <si>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</si>
  <si>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</si>
  <si>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</si>
  <si>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</si>
  <si>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</si>
  <si>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</si>
  <si>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</si>
  <si>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</si>
  <si>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</si>
  <si>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</si>
  <si>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</si>
  <si>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</si>
  <si>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</si>
  <si>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</si>
  <si>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</si>
  <si>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</si>
  <si>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</si>
  <si>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</si>
  <si>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</si>
  <si>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</si>
  <si>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</si>
  <si>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</si>
  <si>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</si>
  <si>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</si>
  <si>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</si>
  <si>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</si>
  <si>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</si>
  <si>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</si>
  <si>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</si>
  <si>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</si>
  <si>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</si>
  <si>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</si>
  <si>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</si>
  <si>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</si>
  <si>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</si>
  <si>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</si>
  <si>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</si>
  <si>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</si>
  <si>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</si>
  <si>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</si>
  <si>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</si>
  <si>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</si>
  <si>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</si>
  <si>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</si>
  <si>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</si>
  <si>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</si>
  <si>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</si>
  <si>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</si>
  <si>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</si>
  <si>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</si>
  <si>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</si>
  <si>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</si>
  <si>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</si>
  <si>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</si>
  <si>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</si>
  <si>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</si>
  <si>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</si>
  <si>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</si>
  <si>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</si>
  <si>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</si>
  <si>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</si>
  <si>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</si>
  <si>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</si>
  <si>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</si>
  <si>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</si>
  <si>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</si>
  <si>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</si>
  <si>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</si>
  <si>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</si>
  <si>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</si>
  <si>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</si>
  <si>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</si>
  <si>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</si>
  <si>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</si>
  <si>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</si>
  <si>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</si>
  <si>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</si>
  <si>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</si>
  <si>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</si>
  <si>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</si>
  <si>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</si>
  <si>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</si>
  <si>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</si>
  <si>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</si>
  <si>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</si>
  <si>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</si>
  <si>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</si>
  <si>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</si>
  <si>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</si>
  <si>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</si>
  <si>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</si>
  <si>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</si>
  <si>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</si>
  <si>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</si>
  <si>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</si>
  <si>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</si>
  <si>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</si>
  <si>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</si>
  <si>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</si>
  <si>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</si>
  <si>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</si>
  <si>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</si>
  <si>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</si>
  <si>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</si>
  <si>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</si>
  <si>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</si>
  <si>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</si>
  <si>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</si>
  <si>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</si>
  <si>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</si>
  <si>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</si>
  <si>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</si>
  <si>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</si>
  <si>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</si>
  <si>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</si>
  <si>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</si>
  <si>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</si>
  <si>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</si>
  <si>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</si>
  <si>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</si>
  <si>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</si>
  <si>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</si>
  <si>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</si>
  <si>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</si>
  <si>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</si>
  <si>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</si>
  <si>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</si>
  <si>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</si>
  <si>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</si>
  <si>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</si>
  <si>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</si>
  <si>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</si>
  <si>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</si>
  <si>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</si>
  <si>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</si>
  <si>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</si>
  <si>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</si>
  <si>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</si>
  <si>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</si>
  <si>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</si>
  <si>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</si>
  <si>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</si>
  <si>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</si>
  <si>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</si>
  <si>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</si>
  <si>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</si>
  <si>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</si>
  <si>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</si>
  <si>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</si>
  <si>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</si>
  <si>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</si>
  <si>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</si>
  <si>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</si>
  <si>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</si>
  <si>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</si>
  <si>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</si>
  <si>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</si>
  <si>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</si>
  <si>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</si>
  <si>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</si>
  <si>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</si>
  <si>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</si>
  <si>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</si>
  <si>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</si>
  <si>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</si>
  <si>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</si>
  <si>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</si>
  <si>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</si>
  <si>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</si>
  <si>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</si>
  <si>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</si>
  <si>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</si>
  <si>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</si>
  <si>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</si>
  <si>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</si>
  <si>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</si>
  <si>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</si>
  <si>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</si>
  <si>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</si>
  <si>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</si>
  <si>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</si>
  <si>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</si>
  <si>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</si>
  <si>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</si>
  <si>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</si>
  <si>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</si>
  <si>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</si>
  <si>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</si>
  <si>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</si>
  <si>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</si>
  <si>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</si>
  <si>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</si>
  <si>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</si>
  <si>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</si>
  <si>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</si>
  <si>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</si>
  <si>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</si>
  <si>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</si>
  <si>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</si>
  <si>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</si>
  <si>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</si>
  <si>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</si>
  <si>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</si>
  <si>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</si>
  <si>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</si>
  <si>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</si>
  <si>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</si>
  <si>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</si>
  <si>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</si>
  <si>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</si>
  <si>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</si>
  <si>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</si>
  <si>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</si>
  <si>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</si>
  <si>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</si>
  <si>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</si>
  <si>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</si>
  <si>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</si>
  <si>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</si>
  <si>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</si>
  <si>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</si>
  <si>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</si>
  <si>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</si>
  <si>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</si>
  <si>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</si>
  <si>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</si>
  <si>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</si>
  <si>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</si>
  <si>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</si>
  <si>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</si>
  <si>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</si>
  <si>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</si>
  <si>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</si>
  <si>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</si>
  <si>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</si>
  <si>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</si>
  <si>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</si>
  <si>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</si>
  <si>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</si>
  <si>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</si>
  <si>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</si>
  <si>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</si>
  <si>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</si>
  <si>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</si>
  <si>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</si>
  <si>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</si>
  <si>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</si>
  <si>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</si>
  <si>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</si>
  <si>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</si>
  <si>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</si>
  <si>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</si>
  <si>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</si>
  <si>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</si>
  <si>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</si>
  <si>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</si>
  <si>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</si>
  <si>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</si>
  <si>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</si>
  <si>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</si>
  <si>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</si>
  <si>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</si>
  <si>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</si>
  <si>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</si>
  <si>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</si>
  <si>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</si>
  <si>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</si>
  <si>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</si>
  <si>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</si>
  <si>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</si>
  <si>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</si>
  <si>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</si>
  <si>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</si>
  <si>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</si>
  <si>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</si>
  <si>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</si>
  <si>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</si>
  <si>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</si>
  <si>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</si>
  <si>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</si>
  <si>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</si>
  <si>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</si>
  <si>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</si>
  <si>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</si>
  <si>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</si>
  <si>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</si>
  <si>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</si>
  <si>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</si>
  <si>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</si>
  <si>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</si>
  <si>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</si>
  <si>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</si>
  <si>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</si>
  <si>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</si>
  <si>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</si>
  <si>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</si>
  <si>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</si>
  <si>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</si>
  <si>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</si>
  <si>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</si>
  <si>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</si>
  <si>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</si>
  <si>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</si>
  <si>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</si>
  <si>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</si>
  <si>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</si>
  <si>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</si>
  <si>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</si>
  <si>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</si>
  <si>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</si>
  <si>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</si>
  <si>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</si>
  <si>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</si>
  <si>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</si>
  <si>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</si>
  <si>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</si>
  <si>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</si>
  <si>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</si>
  <si>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</si>
  <si>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</si>
  <si>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</si>
  <si>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</si>
  <si>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</si>
  <si>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</si>
  <si>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</si>
  <si>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</si>
  <si>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</si>
  <si>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</si>
  <si>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</si>
  <si>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</si>
  <si>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</si>
  <si>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</si>
  <si>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</si>
  <si>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</si>
  <si>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</si>
  <si>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</si>
  <si>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</si>
  <si>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</si>
  <si>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</si>
  <si>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</si>
  <si>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</si>
  <si>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</si>
  <si>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</si>
  <si>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</si>
  <si>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</si>
  <si>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</si>
  <si>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</si>
  <si>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</si>
  <si>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</si>
  <si>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</si>
  <si>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</si>
  <si>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</si>
  <si>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</si>
  <si>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</si>
  <si>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</si>
  <si>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</si>
  <si>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</si>
  <si>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</si>
  <si>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</si>
  <si>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</si>
  <si>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</si>
  <si>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</si>
  <si>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</si>
  <si>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</si>
  <si>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</si>
  <si>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</si>
  <si>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</si>
  <si>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</si>
  <si>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</si>
  <si>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</si>
  <si>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</si>
  <si>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</si>
  <si>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</si>
  <si>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</si>
  <si>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</si>
  <si>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</si>
  <si>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</si>
  <si>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</si>
  <si>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</si>
  <si>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</si>
  <si>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</si>
  <si>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</si>
  <si>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</si>
  <si>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</si>
  <si>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</si>
  <si>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</si>
  <si>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</si>
  <si>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</si>
  <si>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</si>
  <si>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</si>
  <si>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</si>
  <si>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</si>
  <si>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</si>
  <si>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</si>
  <si>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</si>
  <si>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</si>
  <si>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</si>
  <si>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</si>
  <si>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</si>
  <si>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</si>
  <si>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</si>
  <si>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</si>
  <si>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</si>
  <si>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</si>
  <si>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</si>
  <si>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</si>
  <si>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</si>
  <si>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</si>
  <si>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</si>
  <si>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</si>
  <si>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</si>
  <si>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</si>
  <si>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</si>
  <si>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</si>
  <si>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</si>
  <si>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</si>
  <si>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</si>
  <si>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</si>
  <si>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</si>
  <si>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</si>
  <si>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</si>
  <si>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</si>
  <si>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</si>
  <si>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</si>
  <si>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</si>
  <si>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</si>
  <si>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</si>
  <si>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</si>
  <si>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</si>
  <si>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</si>
  <si>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</si>
  <si>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</si>
  <si>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</si>
  <si>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</si>
  <si>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</si>
  <si>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</si>
  <si>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</si>
  <si>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</si>
  <si>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</si>
  <si>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</si>
  <si>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</si>
  <si>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</si>
  <si>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</si>
  <si>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</si>
  <si>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</si>
  <si>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</si>
  <si>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</si>
  <si>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</si>
  <si>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</si>
  <si>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</si>
  <si>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</si>
  <si>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</si>
  <si>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</si>
  <si>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</si>
  <si>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</si>
  <si>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</si>
  <si>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</si>
  <si>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</si>
  <si>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</si>
  <si>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</si>
  <si>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</si>
  <si>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</si>
  <si>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</si>
  <si>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</si>
  <si>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</si>
  <si>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</si>
  <si>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</si>
  <si>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</si>
  <si>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</si>
  <si>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</si>
  <si>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</si>
  <si>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</si>
  <si>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</si>
  <si>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</si>
  <si>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</si>
  <si>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</si>
  <si>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</si>
  <si>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</si>
  <si>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</si>
  <si>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</si>
  <si>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</si>
  <si>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</si>
  <si>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</si>
  <si>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</si>
  <si>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</si>
  <si>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</si>
  <si>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</si>
  <si>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</si>
  <si>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</si>
  <si>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</si>
  <si>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</si>
  <si>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</si>
  <si>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</si>
  <si>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</si>
  <si>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</si>
  <si>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</si>
  <si>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</si>
  <si>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</si>
  <si>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</si>
  <si>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</si>
  <si>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</si>
  <si>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</si>
  <si>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</si>
  <si>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</si>
  <si>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</si>
  <si>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</si>
  <si>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</si>
  <si>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</si>
  <si>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</si>
  <si>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</si>
  <si>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</si>
  <si>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</si>
  <si>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</si>
  <si>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</si>
  <si>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</si>
  <si>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</si>
  <si>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</si>
  <si>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</si>
  <si>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</si>
  <si>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</si>
  <si>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</si>
  <si>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</si>
  <si>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</si>
  <si>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</si>
  <si>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</si>
  <si>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</si>
  <si>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</si>
  <si>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</si>
  <si>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</si>
  <si>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</si>
  <si>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</si>
  <si>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</si>
  <si>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</si>
  <si>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</si>
  <si>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</si>
  <si>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</si>
  <si>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</si>
  <si>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</si>
  <si>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</si>
  <si>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</si>
  <si>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</si>
  <si>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</si>
  <si>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</si>
  <si>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</si>
  <si>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</si>
  <si>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</si>
  <si>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</si>
  <si>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</si>
  <si>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</si>
  <si>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</si>
  <si>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</si>
  <si>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</si>
  <si>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</si>
  <si>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</si>
  <si>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</si>
  <si>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</si>
  <si>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</si>
  <si>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</si>
  <si>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</si>
  <si>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</si>
  <si>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</si>
  <si>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</si>
  <si>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</si>
  <si>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</si>
  <si>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</si>
  <si>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</si>
  <si>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</si>
  <si>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</si>
  <si>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</si>
  <si>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</si>
  <si>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</si>
  <si>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</si>
  <si>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</si>
  <si>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</si>
  <si>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</si>
  <si>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</si>
  <si>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</si>
  <si>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</si>
  <si>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</si>
  <si>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</si>
  <si>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</si>
  <si>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</si>
  <si>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</si>
  <si>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</si>
  <si>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</si>
  <si>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</si>
  <si>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</si>
  <si>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</si>
  <si>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</si>
  <si>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</si>
  <si>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</si>
  <si>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</si>
  <si>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</si>
  <si>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</si>
  <si>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</si>
  <si>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</si>
  <si>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</si>
  <si>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</si>
  <si>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</si>
  <si>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</si>
  <si>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</si>
  <si>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</si>
  <si>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</si>
  <si>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</si>
  <si>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</si>
  <si>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</si>
  <si>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</si>
  <si>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</si>
  <si>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</si>
  <si>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</si>
  <si>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</si>
  <si>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</si>
  <si>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</si>
  <si>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</si>
  <si>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</si>
  <si>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</si>
  <si>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</si>
  <si>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</si>
  <si>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</si>
  <si>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</si>
  <si>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</si>
  <si>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</si>
  <si>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</si>
  <si>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</si>
  <si>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</si>
  <si>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</si>
  <si>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</si>
  <si>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</si>
  <si>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</si>
  <si>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</si>
  <si>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</si>
  <si>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</si>
  <si>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</si>
  <si>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</si>
  <si>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</si>
  <si>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</si>
  <si>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</si>
  <si>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</si>
  <si>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</si>
  <si>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</si>
  <si>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</si>
  <si>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</si>
  <si>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</si>
  <si>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</si>
  <si>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</si>
  <si>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</si>
  <si>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</si>
  <si>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</si>
  <si>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</si>
  <si>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</si>
  <si>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</si>
  <si>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</si>
  <si>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</si>
  <si>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</si>
  <si>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</si>
  <si>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</si>
  <si>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</si>
  <si>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</si>
  <si>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</si>
  <si>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</si>
  <si>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</si>
  <si>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</si>
  <si>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</si>
  <si>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</si>
  <si>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</si>
  <si>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</si>
  <si>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</si>
  <si>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</si>
  <si>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</si>
  <si>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</si>
  <si>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</si>
  <si>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</si>
  <si>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</si>
  <si>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</si>
  <si>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</si>
  <si>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</si>
  <si>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</si>
  <si>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</si>
  <si>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</si>
  <si>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</si>
  <si>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</si>
  <si>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</si>
  <si>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</si>
  <si>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</si>
  <si>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</si>
  <si>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</si>
  <si>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</si>
  <si>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</si>
  <si>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</si>
  <si>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</si>
  <si>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</si>
  <si>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</si>
  <si>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</si>
  <si>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</si>
  <si>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</si>
  <si>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</si>
  <si>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</si>
  <si>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</si>
  <si>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</si>
  <si>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</si>
  <si>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</si>
  <si>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</si>
  <si>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</si>
  <si>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</si>
  <si>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</si>
  <si>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</si>
  <si>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</si>
  <si>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</si>
  <si>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</si>
  <si>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</si>
  <si>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</si>
  <si>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</si>
  <si>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</si>
  <si>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</si>
  <si>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</si>
  <si>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</si>
  <si>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</si>
  <si>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</si>
  <si>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</si>
  <si>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</si>
  <si>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</si>
  <si>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</si>
  <si>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</si>
  <si>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</si>
  <si>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</si>
  <si>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</si>
  <si>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</si>
  <si>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</si>
  <si>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</si>
  <si>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</si>
  <si>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</si>
  <si>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</si>
  <si>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</si>
  <si>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</si>
  <si>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</si>
  <si>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</si>
  <si>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</si>
  <si>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</si>
  <si>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</si>
  <si>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</si>
  <si>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</si>
  <si>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</si>
  <si>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</si>
  <si>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</si>
  <si>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</si>
  <si>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</si>
  <si>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</si>
  <si>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</si>
  <si>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</si>
  <si>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</si>
  <si>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</si>
  <si>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</si>
  <si>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</si>
  <si>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</si>
  <si>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</si>
  <si>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</si>
  <si>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</si>
  <si>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</si>
  <si>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</si>
  <si>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</si>
  <si>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</si>
  <si>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</si>
  <si>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</si>
  <si>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</si>
  <si>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</si>
  <si>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</si>
  <si>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</si>
  <si>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</si>
  <si>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</si>
  <si>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</si>
  <si>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</si>
  <si>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</si>
  <si>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</si>
  <si>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</si>
  <si>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</si>
  <si>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</si>
  <si>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</si>
  <si>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</si>
  <si>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</si>
  <si>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</si>
  <si>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</si>
  <si>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</si>
  <si>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</si>
  <si>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</si>
  <si>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</si>
  <si>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</si>
  <si>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</si>
  <si>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</si>
  <si>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</si>
  <si>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</si>
  <si>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</si>
  <si>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</si>
  <si>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</si>
  <si>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</si>
  <si>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</si>
  <si>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</si>
  <si>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</si>
  <si>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</si>
  <si>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</si>
  <si>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</si>
  <si>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</si>
  <si>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</si>
  <si>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</si>
  <si>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</si>
  <si>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</si>
  <si>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</si>
  <si>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</si>
  <si>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</si>
  <si>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</si>
  <si>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</si>
  <si>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</si>
  <si>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</si>
  <si>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</si>
  <si>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</si>
  <si>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</si>
  <si>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</si>
  <si>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</si>
  <si>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</si>
  <si>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</si>
  <si>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</si>
  <si>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</si>
  <si>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</si>
  <si>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</si>
  <si>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</si>
  <si>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</si>
  <si>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</si>
  <si>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</si>
  <si>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</si>
  <si>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</si>
  <si>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</si>
  <si>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</si>
  <si>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</si>
  <si>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</si>
  <si>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</si>
  <si>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</si>
  <si>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</si>
  <si>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</si>
  <si>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</si>
  <si>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</si>
  <si>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</si>
  <si>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</si>
  <si>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</si>
  <si>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</si>
  <si>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</si>
  <si>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</si>
  <si>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</si>
  <si>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</si>
  <si>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</si>
  <si>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</si>
  <si>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</si>
  <si>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</si>
  <si>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</si>
  <si>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</si>
  <si>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</si>
  <si>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</si>
  <si>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</si>
  <si>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</si>
  <si>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</si>
  <si>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</si>
  <si>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</si>
  <si>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</si>
  <si>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</si>
  <si>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</si>
  <si>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</si>
  <si>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</si>
  <si>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</si>
  <si>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</si>
  <si>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</si>
  <si>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</si>
  <si>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</si>
  <si>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</si>
  <si>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</si>
  <si>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</si>
  <si>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</si>
  <si>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</si>
  <si>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</si>
  <si>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</si>
  <si>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</si>
  <si>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</si>
  <si>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</si>
  <si>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</si>
  <si>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</si>
  <si>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</si>
  <si>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</si>
  <si>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</si>
  <si>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</si>
  <si>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</si>
  <si>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</si>
  <si>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</si>
  <si>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</si>
  <si>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</si>
  <si>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</si>
  <si>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</si>
  <si>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</si>
  <si>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</si>
  <si>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</si>
  <si>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</si>
  <si>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</si>
  <si>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</si>
  <si>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</si>
  <si>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</si>
  <si>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</si>
  <si>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</si>
  <si>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</si>
  <si>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</si>
  <si>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</si>
  <si>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</si>
  <si>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</si>
  <si>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</si>
  <si>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</si>
  <si>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</si>
  <si>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</si>
  <si>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</si>
  <si>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</si>
  <si>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</si>
  <si>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</si>
  <si>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</si>
  <si>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</si>
  <si>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</si>
  <si>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</si>
  <si>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</si>
  <si>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</si>
  <si>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</si>
  <si>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</si>
  <si>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</si>
  <si>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</si>
  <si>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</si>
  <si>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</si>
  <si>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</si>
  <si>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</si>
  <si>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</si>
  <si>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</si>
  <si>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</si>
  <si>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</si>
  <si>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</si>
  <si>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</si>
  <si>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</si>
  <si>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</si>
  <si>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</si>
  <si>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</si>
  <si>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</si>
  <si>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</si>
  <si>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</si>
  <si>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</si>
  <si>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</si>
  <si>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</si>
  <si>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</si>
  <si>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</si>
  <si>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</si>
  <si>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</si>
  <si>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</si>
  <si>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</si>
  <si>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</si>
  <si>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</si>
  <si>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</si>
  <si>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</si>
  <si>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</si>
  <si>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</si>
  <si>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</si>
  <si>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</si>
  <si>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</si>
  <si>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</si>
  <si>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</si>
  <si>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</si>
  <si>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</si>
  <si>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</si>
  <si>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</si>
  <si>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</si>
  <si>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</si>
  <si>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</si>
  <si>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</si>
  <si>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</si>
  <si>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</si>
  <si>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</si>
  <si>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</si>
  <si>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</si>
  <si>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</si>
  <si>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</si>
  <si>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</si>
  <si>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</si>
  <si>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</si>
  <si>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</si>
  <si>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</si>
  <si>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</si>
  <si>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</si>
  <si>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</si>
  <si>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</si>
  <si>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</si>
  <si>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</si>
  <si>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</si>
  <si>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</si>
  <si>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</si>
  <si>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</si>
  <si>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</si>
  <si>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</si>
  <si>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</si>
  <si>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</si>
  <si>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</si>
  <si>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</si>
  <si>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</si>
  <si>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</si>
  <si>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</si>
  <si>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</si>
  <si>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</si>
  <si>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</si>
  <si>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</si>
  <si>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</si>
  <si>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</si>
  <si>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</si>
  <si>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</si>
  <si>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</si>
  <si>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</si>
  <si>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</si>
  <si>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</si>
  <si>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</si>
  <si>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</si>
  <si>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</si>
  <si>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</si>
  <si>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</si>
  <si>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</si>
  <si>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</si>
  <si>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</si>
  <si>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</si>
  <si>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</si>
  <si>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</si>
  <si>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</si>
  <si>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</si>
  <si>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</si>
  <si>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</si>
  <si>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</si>
  <si>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</si>
  <si>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</si>
  <si>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</si>
  <si>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</si>
  <si>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</si>
  <si>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</si>
  <si>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</si>
  <si>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</si>
  <si>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</si>
  <si>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</si>
  <si>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</si>
  <si>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</si>
  <si>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</si>
  <si>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</si>
  <si>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</si>
  <si>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</si>
  <si>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</si>
  <si>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</si>
  <si>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</si>
  <si>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</si>
  <si>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</si>
  <si>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</si>
  <si>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</si>
  <si>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</si>
  <si>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</si>
  <si>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</si>
  <si>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</si>
  <si>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</si>
  <si>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</si>
  <si>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</si>
  <si>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</si>
  <si>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</si>
  <si>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</si>
  <si>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</si>
  <si>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</si>
  <si>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</si>
  <si>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</si>
  <si>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</si>
  <si>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</si>
  <si>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</si>
  <si>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</si>
  <si>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</si>
  <si>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</si>
  <si>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</si>
  <si>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</si>
  <si>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</si>
  <si>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</si>
  <si>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</si>
  <si>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</si>
  <si>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</si>
  <si>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</si>
  <si>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</si>
  <si>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</si>
  <si>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</si>
  <si>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</si>
  <si>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</si>
  <si>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</si>
  <si>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</si>
  <si>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</si>
  <si>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</si>
  <si>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</si>
  <si>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</si>
  <si>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</si>
  <si>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</si>
  <si>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</si>
  <si>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</si>
  <si>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</si>
  <si>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</si>
  <si>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</si>
  <si>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</si>
  <si>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</si>
  <si>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</si>
  <si>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</si>
  <si>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</si>
  <si>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</si>
  <si>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</si>
  <si>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</si>
  <si>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</si>
  <si>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</si>
  <si>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</si>
  <si>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</si>
  <si>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</si>
  <si>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</si>
  <si>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</si>
  <si>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</si>
  <si>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</si>
  <si>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</si>
  <si>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</si>
  <si>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</si>
  <si>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</si>
  <si>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</si>
  <si>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</si>
  <si>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</si>
  <si>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</si>
  <si>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</si>
  <si>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</si>
  <si>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</si>
  <si>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</si>
  <si>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</si>
  <si>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</si>
  <si>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</si>
  <si>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</si>
  <si>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</si>
  <si>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</si>
  <si>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</si>
  <si>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</si>
  <si>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</si>
  <si>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</si>
  <si>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</si>
  <si>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</si>
  <si>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</si>
  <si>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</si>
  <si>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</si>
  <si>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</si>
  <si>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</si>
  <si>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</si>
  <si>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</si>
  <si>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</si>
  <si>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</si>
  <si>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</si>
  <si>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</si>
  <si>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</si>
  <si>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</si>
  <si>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</si>
  <si>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</si>
  <si>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</si>
  <si>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</si>
  <si>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</si>
  <si>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</si>
  <si>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</si>
  <si>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</si>
  <si>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</si>
  <si>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</si>
  <si>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</si>
  <si>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</si>
  <si>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</si>
  <si>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</si>
  <si>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</si>
  <si>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</si>
  <si>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</si>
  <si>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</si>
  <si>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</si>
  <si>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</si>
  <si>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</si>
  <si>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</si>
  <si>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</si>
  <si>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</si>
  <si>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</si>
  <si>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</si>
  <si>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</si>
  <si>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</si>
  <si>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</si>
  <si>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</si>
  <si>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</si>
  <si>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</si>
  <si>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</si>
  <si>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</si>
  <si>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</si>
  <si>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</si>
  <si>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</si>
  <si>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</si>
  <si>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</si>
  <si>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</si>
  <si>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</si>
  <si>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</si>
  <si>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</si>
  <si>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</si>
  <si>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</si>
  <si>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</si>
  <si>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</si>
  <si>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</si>
  <si>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</si>
  <si>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</si>
  <si>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</si>
  <si>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</si>
  <si>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</si>
  <si>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</si>
  <si>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</si>
  <si>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</si>
  <si>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</si>
  <si>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</si>
  <si>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</si>
  <si>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</si>
  <si>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</si>
  <si>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</si>
  <si>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</si>
  <si>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</si>
  <si>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</si>
  <si>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</si>
  <si>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</si>
  <si>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</si>
  <si>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</si>
  <si>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</si>
  <si>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</si>
  <si>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</si>
  <si>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</si>
  <si>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</si>
  <si>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</si>
  <si>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</si>
  <si>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</si>
  <si>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</si>
  <si>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</si>
  <si>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</si>
  <si>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</si>
  <si>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</si>
  <si>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</si>
  <si>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</si>
  <si>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</si>
  <si>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</si>
  <si>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</si>
  <si>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</si>
  <si>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</si>
  <si>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</si>
  <si>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</si>
  <si>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</si>
  <si>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</si>
  <si>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</si>
  <si>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</si>
  <si>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</si>
  <si>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</si>
  <si>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</si>
  <si>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</si>
  <si>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</si>
  <si>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</si>
  <si>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</si>
  <si>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</si>
  <si>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</si>
  <si>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</si>
  <si>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</si>
  <si>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</si>
  <si>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</si>
  <si>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</si>
  <si>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</si>
  <si>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</si>
  <si>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</si>
  <si>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</si>
  <si>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</si>
  <si>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</si>
  <si>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</si>
  <si>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</si>
  <si>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</si>
  <si>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</si>
  <si>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</si>
  <si>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</si>
  <si>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</si>
  <si>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</si>
  <si>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</si>
  <si>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</si>
  <si>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</si>
  <si>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</si>
  <si>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</si>
  <si>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</si>
  <si>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</si>
  <si>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</si>
  <si>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</si>
  <si>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</si>
  <si>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</si>
  <si>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</si>
  <si>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</si>
  <si>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</si>
  <si>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</si>
  <si>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</si>
  <si>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</si>
  <si>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</si>
  <si>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</si>
  <si>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</si>
  <si>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</si>
  <si>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</si>
  <si>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</si>
  <si>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</si>
  <si>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</si>
  <si>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</si>
  <si>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</si>
  <si>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</si>
  <si>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</si>
  <si>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</si>
  <si>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</si>
  <si>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</si>
  <si>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</si>
  <si>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</si>
  <si>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</si>
  <si>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</si>
  <si>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</si>
  <si>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</si>
  <si>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</si>
  <si>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</si>
  <si>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</si>
  <si>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</si>
  <si>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</si>
  <si>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</si>
  <si>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</si>
  <si>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</si>
  <si>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</si>
  <si>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</si>
  <si>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</si>
  <si>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</si>
  <si>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</si>
  <si>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</si>
  <si>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</si>
  <si>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</si>
  <si>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</si>
  <si>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</si>
  <si>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</si>
  <si>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</si>
  <si>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</si>
  <si>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</si>
  <si>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</si>
  <si>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</si>
  <si>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</si>
  <si>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</si>
  <si>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</si>
  <si>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</si>
  <si>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</si>
  <si>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</si>
  <si>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</si>
  <si>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</si>
  <si>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</si>
  <si>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</si>
  <si>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</si>
  <si>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</si>
  <si>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</si>
  <si>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</si>
  <si>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</si>
  <si>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</si>
  <si>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</si>
  <si>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</si>
  <si>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</si>
  <si>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</si>
  <si>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</si>
  <si>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</si>
  <si>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</si>
  <si>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</si>
  <si>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</si>
  <si>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</si>
  <si>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</si>
  <si>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</si>
  <si>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</si>
  <si>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</si>
  <si>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</si>
  <si>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</si>
  <si>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</si>
  <si>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</si>
  <si>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</si>
  <si>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</si>
  <si>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</si>
  <si>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</si>
  <si>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</si>
  <si>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</si>
  <si>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</si>
  <si>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</si>
  <si>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</si>
  <si>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</si>
  <si>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</si>
  <si>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</si>
  <si>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</si>
  <si>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</si>
  <si>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</si>
  <si>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</si>
  <si>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</si>
  <si>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</si>
  <si>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</si>
  <si>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</si>
  <si>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</si>
  <si>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</si>
  <si>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</si>
  <si>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</si>
  <si>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</si>
  <si>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</si>
  <si>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</si>
  <si>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</si>
  <si>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</si>
  <si>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</si>
  <si>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</si>
  <si>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</si>
  <si>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</si>
  <si>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</si>
  <si>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</si>
  <si>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</si>
  <si>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</si>
  <si>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</si>
  <si>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</si>
  <si>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</si>
  <si>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</si>
  <si>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</si>
  <si>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</si>
  <si>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</si>
  <si>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</si>
  <si>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</si>
  <si>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</si>
  <si>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</si>
  <si>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</si>
  <si>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</si>
  <si>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</si>
  <si>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</si>
  <si>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</si>
  <si>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</si>
  <si>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</si>
  <si>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</si>
  <si>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</si>
  <si>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</si>
  <si>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</si>
  <si>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</si>
  <si>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</si>
  <si>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</si>
  <si>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</si>
  <si>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</si>
  <si>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</si>
  <si>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</si>
  <si>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</si>
  <si>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</si>
  <si>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</si>
  <si>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</si>
  <si>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</si>
  <si>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</si>
  <si>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</si>
  <si>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</si>
  <si>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</si>
  <si>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</si>
  <si>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</si>
  <si>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</si>
  <si>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</si>
  <si>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</si>
  <si>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</si>
  <si>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</si>
  <si>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</si>
  <si>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</si>
  <si>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</si>
  <si>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</si>
  <si>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</si>
  <si>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</si>
  <si>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</si>
  <si>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</si>
  <si>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</si>
  <si>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</si>
  <si>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</si>
  <si>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</si>
  <si>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</si>
  <si>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</si>
  <si>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</si>
  <si>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</si>
  <si>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</si>
  <si>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</si>
  <si>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</si>
  <si>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</si>
  <si>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</si>
  <si>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</si>
  <si>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</si>
  <si>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</si>
  <si>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</si>
  <si>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</si>
  <si>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</si>
  <si>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</si>
  <si>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</si>
  <si>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</si>
  <si>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</si>
  <si>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</si>
  <si>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</si>
  <si>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</si>
  <si>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</si>
  <si>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</si>
  <si>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</si>
  <si>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</si>
  <si>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</si>
  <si>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</si>
  <si>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</si>
  <si>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</si>
  <si>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</si>
  <si>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</si>
  <si>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</si>
  <si>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</si>
  <si>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</si>
  <si>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</si>
  <si>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</si>
  <si>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</si>
  <si>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</si>
  <si>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</si>
  <si>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</si>
  <si>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</si>
  <si>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</si>
  <si>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</si>
  <si>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</si>
  <si>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</si>
  <si>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</si>
  <si>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</si>
  <si>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</si>
  <si>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</si>
  <si>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</si>
  <si>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</si>
  <si>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</si>
  <si>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</si>
  <si>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</si>
  <si>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</si>
  <si>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</si>
  <si>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</si>
  <si>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</si>
  <si>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</si>
  <si>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</si>
  <si>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</si>
  <si>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</si>
  <si>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</si>
  <si>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</si>
  <si>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</si>
  <si>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</si>
  <si>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</si>
  <si>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</si>
  <si>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</si>
  <si>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</si>
  <si>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</si>
  <si>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</si>
  <si>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</si>
  <si>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</si>
  <si>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</si>
  <si>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</si>
  <si>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</si>
  <si>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</si>
  <si>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</si>
  <si>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</si>
  <si>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</si>
  <si>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</si>
  <si>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</si>
  <si>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</si>
  <si>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</si>
  <si>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</si>
  <si>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</si>
  <si>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</si>
  <si>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</si>
  <si>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</si>
  <si>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</si>
  <si>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</si>
  <si>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</si>
  <si>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</si>
  <si>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</si>
  <si>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</si>
  <si>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</si>
  <si>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</si>
  <si>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</si>
  <si>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</si>
  <si>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</si>
  <si>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</si>
  <si>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</si>
  <si>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</si>
  <si>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</si>
  <si>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</si>
  <si>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</si>
  <si>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</si>
  <si>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</si>
  <si>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</si>
  <si>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</si>
  <si>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</si>
  <si>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</si>
  <si>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</si>
  <si>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</si>
  <si>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</si>
  <si>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</si>
  <si>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</si>
  <si>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</si>
  <si>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</si>
  <si>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</si>
  <si>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</si>
  <si>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</si>
  <si>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</si>
  <si>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</si>
  <si>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</si>
  <si>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</si>
  <si>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</si>
  <si>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</si>
  <si>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</si>
  <si>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</si>
  <si>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</si>
  <si>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</si>
  <si>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</si>
  <si>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</si>
  <si>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</si>
  <si>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</si>
  <si>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</si>
  <si>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</si>
  <si>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</si>
  <si>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</si>
  <si>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</si>
  <si>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</si>
  <si>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</si>
  <si>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</si>
  <si>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</si>
  <si>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</si>
  <si>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</si>
  <si>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</si>
  <si>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</si>
  <si>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</si>
  <si>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</si>
  <si>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</si>
  <si>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</si>
  <si>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</si>
  <si>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</si>
  <si>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</si>
  <si>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</si>
  <si>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</si>
  <si>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</si>
  <si>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</si>
  <si>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</si>
  <si>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</si>
  <si>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</si>
  <si>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</si>
  <si>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</si>
  <si>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</si>
  <si>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</si>
  <si>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</si>
  <si>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</si>
  <si>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</si>
  <si>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</si>
  <si>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</si>
  <si>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</si>
  <si>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</si>
  <si>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</si>
  <si>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</si>
  <si>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</si>
  <si>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</si>
  <si>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</si>
  <si>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</si>
  <si>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</si>
  <si>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</si>
  <si>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</si>
  <si>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</si>
  <si>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</si>
  <si>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</si>
  <si>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</si>
  <si>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</si>
  <si>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</si>
  <si>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</si>
  <si>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</si>
  <si>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</si>
  <si>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</si>
  <si>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</si>
  <si>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</si>
  <si>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</si>
  <si>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</si>
  <si>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</si>
  <si>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</si>
  <si>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</si>
  <si>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</si>
  <si>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</si>
  <si>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</si>
  <si>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</si>
  <si>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</si>
  <si>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</si>
  <si>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</si>
  <si>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</si>
  <si>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</si>
  <si>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</si>
  <si>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</si>
  <si>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</si>
  <si>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</si>
  <si>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</si>
  <si>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</si>
  <si>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</si>
  <si>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</si>
  <si>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</si>
  <si>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</si>
  <si>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</si>
  <si>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</si>
  <si>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</si>
  <si>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</si>
  <si>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</si>
  <si>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</si>
  <si>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</si>
  <si>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</si>
  <si>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</si>
  <si>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</si>
  <si>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</si>
  <si>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</si>
  <si>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</si>
  <si>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</si>
  <si>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</si>
  <si>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</si>
  <si>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</si>
  <si>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</si>
  <si>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</si>
  <si>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</si>
  <si>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</si>
  <si>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</si>
  <si>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</si>
  <si>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</si>
  <si>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</si>
  <si>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</si>
  <si>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</si>
  <si>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</si>
  <si>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</si>
  <si>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</si>
  <si>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</si>
  <si>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</si>
  <si>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</si>
  <si>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</si>
  <si>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</si>
  <si>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</si>
  <si>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</si>
  <si>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</si>
  <si>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</si>
  <si>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</si>
  <si>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</si>
  <si>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</si>
  <si>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</si>
  <si>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</si>
  <si>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</si>
  <si>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</si>
  <si>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</si>
  <si>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</si>
  <si>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</si>
  <si>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</si>
  <si>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</si>
  <si>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</si>
  <si>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</si>
  <si>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</si>
  <si>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</si>
  <si>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</si>
  <si>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</si>
  <si>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</si>
  <si>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</si>
  <si>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</si>
  <si>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</si>
  <si>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</si>
  <si>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</si>
  <si>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</si>
  <si>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</si>
  <si>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</si>
  <si>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</si>
  <si>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</si>
  <si>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</si>
  <si>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</si>
  <si>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</si>
  <si>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</si>
  <si>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</si>
  <si>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</si>
  <si>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</si>
  <si>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</si>
  <si>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</si>
  <si>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</si>
  <si>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</si>
  <si>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</si>
  <si>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</si>
  <si>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</si>
  <si>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</si>
  <si>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</si>
  <si>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</si>
  <si>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</si>
  <si>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</si>
  <si>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</si>
  <si>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</si>
  <si>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</si>
  <si>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</si>
  <si>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</si>
  <si>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</si>
  <si>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</si>
  <si>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</si>
  <si>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</si>
  <si>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</si>
  <si>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</si>
  <si>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</si>
  <si>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</si>
  <si>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</si>
  <si>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</si>
  <si>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</si>
  <si>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</si>
  <si>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</si>
  <si>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</si>
  <si>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</si>
  <si>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</si>
  <si>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</si>
  <si>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</si>
  <si>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</si>
  <si>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</si>
  <si>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</si>
  <si>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</si>
  <si>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</si>
  <si>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</si>
  <si>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</si>
  <si>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</si>
  <si>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</si>
  <si>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</si>
  <si>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</si>
  <si>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</si>
  <si>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</si>
  <si>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</si>
  <si>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</si>
  <si>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</si>
  <si>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</si>
  <si>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</si>
  <si>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</si>
  <si>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</si>
  <si>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</si>
  <si>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</si>
  <si>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</si>
  <si>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</si>
  <si>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</si>
  <si>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</si>
  <si>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</si>
  <si>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</si>
  <si>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</si>
  <si>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</si>
  <si>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</si>
  <si>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</si>
  <si>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</si>
  <si>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</si>
  <si>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</si>
  <si>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</si>
  <si>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</si>
  <si>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</si>
  <si>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</si>
  <si>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</si>
  <si>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</si>
  <si>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</si>
  <si>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</si>
  <si>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</si>
  <si>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</si>
  <si>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</si>
  <si>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</si>
  <si>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</si>
  <si>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</si>
  <si>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</si>
  <si>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</si>
  <si>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</si>
  <si>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</si>
  <si>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</si>
  <si>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</si>
  <si>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</si>
  <si>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</si>
  <si>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</si>
  <si>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</si>
  <si>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</si>
  <si>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</si>
  <si>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</si>
  <si>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</si>
  <si>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</si>
  <si>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</si>
  <si>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</si>
  <si>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</si>
  <si>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</si>
  <si>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</si>
  <si>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</si>
  <si>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</si>
  <si>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</si>
  <si>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</si>
  <si>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</si>
  <si>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</si>
  <si>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</si>
  <si>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</si>
  <si>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</si>
  <si>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</si>
  <si>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</si>
  <si>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</si>
  <si>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</si>
  <si>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</si>
  <si>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</si>
  <si>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</si>
  <si>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</si>
  <si>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</si>
  <si>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</si>
  <si>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</si>
  <si>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</si>
  <si>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</si>
  <si>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</si>
  <si>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</si>
  <si>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</si>
  <si>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</si>
  <si>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</si>
  <si>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</si>
  <si>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</si>
  <si>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</si>
  <si>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</si>
  <si>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</si>
  <si>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</si>
  <si>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</si>
  <si>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</si>
  <si>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</si>
  <si>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</si>
  <si>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</si>
  <si>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</si>
  <si>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</si>
  <si>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</si>
  <si>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</si>
  <si>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</si>
  <si>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</si>
  <si>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</si>
  <si>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</si>
  <si>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</si>
  <si>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</si>
  <si>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</si>
  <si>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</si>
  <si>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</si>
  <si>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</si>
  <si>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</si>
  <si>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</si>
  <si>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</si>
  <si>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</si>
  <si>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</si>
  <si>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</si>
  <si>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</si>
  <si>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</si>
  <si>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</si>
  <si>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</si>
  <si>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</si>
  <si>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</si>
  <si>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</si>
  <si>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</si>
  <si>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</si>
  <si>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</si>
  <si>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</si>
  <si>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</si>
  <si>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</si>
  <si>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</si>
  <si>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</si>
  <si>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</si>
  <si>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</si>
  <si>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</si>
  <si>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</si>
  <si>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</si>
  <si>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</si>
  <si>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</si>
  <si>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</si>
  <si>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</si>
  <si>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</si>
  <si>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</si>
  <si>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</si>
  <si>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</si>
  <si>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</si>
  <si>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</si>
  <si>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</si>
  <si>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</si>
  <si>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</si>
  <si>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</si>
  <si>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</si>
  <si>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</si>
  <si>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</si>
  <si>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</si>
  <si>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</si>
  <si>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</si>
  <si>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</si>
  <si>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</si>
  <si>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</si>
  <si>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</si>
  <si>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</si>
  <si>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</si>
  <si>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</si>
  <si>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</si>
  <si>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</si>
  <si>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</si>
  <si>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</si>
  <si>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</si>
  <si>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</si>
  <si>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</si>
  <si>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</si>
  <si>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</si>
  <si>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</si>
  <si>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</si>
  <si>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</si>
  <si>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</si>
  <si>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</si>
  <si>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</si>
  <si>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</si>
  <si>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</si>
  <si>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</si>
  <si>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</si>
  <si>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</si>
  <si>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</si>
  <si>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</si>
  <si>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</si>
  <si>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</si>
  <si>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</si>
  <si>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</si>
  <si>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</si>
  <si>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</si>
  <si>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</si>
  <si>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</si>
  <si>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</si>
  <si>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</si>
  <si>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</si>
  <si>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</si>
  <si>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</si>
  <si>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</si>
  <si>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</si>
  <si>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</si>
  <si>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</si>
  <si>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</si>
  <si>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</si>
  <si>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</si>
  <si>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</si>
  <si>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</si>
  <si>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</si>
  <si>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</si>
  <si>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</si>
  <si>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</si>
  <si>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</si>
  <si>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</si>
  <si>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</si>
  <si>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</si>
  <si>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</si>
  <si>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</si>
  <si>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</si>
  <si>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</si>
  <si>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</si>
  <si>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</si>
  <si>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</si>
  <si>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</si>
  <si>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</si>
  <si>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</si>
  <si>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</si>
  <si>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</si>
  <si>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</si>
  <si>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</si>
  <si>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</si>
  <si>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</si>
  <si>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</si>
  <si>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</si>
  <si>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</si>
  <si>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</si>
  <si>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</si>
  <si>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</si>
  <si>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</si>
  <si>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</si>
  <si>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</si>
  <si>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</si>
  <si>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</si>
  <si>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</si>
  <si>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</si>
  <si>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</si>
  <si>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</si>
  <si>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</si>
  <si>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</si>
  <si>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</si>
  <si>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</si>
  <si>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</si>
  <si>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</si>
  <si>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</si>
  <si>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</si>
  <si>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</si>
  <si>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</si>
  <si>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</si>
  <si>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</si>
  <si>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</si>
  <si>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</si>
  <si>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</si>
  <si>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</si>
  <si>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</si>
  <si>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</si>
  <si>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</si>
  <si>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</si>
  <si>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</si>
  <si>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</si>
  <si>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</si>
  <si>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</si>
  <si>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</si>
  <si>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</si>
  <si>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</si>
  <si>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</si>
  <si>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</si>
  <si>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</si>
  <si>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</si>
  <si>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</si>
  <si>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</si>
  <si>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</si>
  <si>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</si>
  <si>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</si>
  <si>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</si>
  <si>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</si>
  <si>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</si>
  <si>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</si>
  <si>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</si>
  <si>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</si>
  <si>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</si>
  <si>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</si>
  <si>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</si>
  <si>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</si>
  <si>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</si>
  <si>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</si>
  <si>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</si>
  <si>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</si>
  <si>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</si>
  <si>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</si>
  <si>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</si>
  <si>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</si>
  <si>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</si>
  <si>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</si>
  <si>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</si>
  <si>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</si>
  <si>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</si>
  <si>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</si>
  <si>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</si>
  <si>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</si>
  <si>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</si>
  <si>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</si>
  <si>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</si>
  <si>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</si>
  <si>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</si>
  <si>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</si>
  <si>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</si>
  <si>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</si>
  <si>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</si>
  <si>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</si>
  <si>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</si>
  <si>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</si>
  <si>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</si>
  <si>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</si>
  <si>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</si>
  <si>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</si>
  <si>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</si>
  <si>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</si>
  <si>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</si>
  <si>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</si>
  <si>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</si>
  <si>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</si>
  <si>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</si>
  <si>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</si>
  <si>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</si>
  <si>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</si>
  <si>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</si>
  <si>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</si>
  <si>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</si>
  <si>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</si>
  <si>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</si>
  <si>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</si>
  <si>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</si>
  <si>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</si>
  <si>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</si>
  <si>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</si>
  <si>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</si>
  <si>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</si>
  <si>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</si>
  <si>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</si>
  <si>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</si>
  <si>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</si>
  <si>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</si>
  <si>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</si>
  <si>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</si>
  <si>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</si>
  <si>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</si>
  <si>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</si>
  <si>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</si>
  <si>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</si>
  <si>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</si>
  <si>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</si>
  <si>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</si>
  <si>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</si>
  <si>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</si>
  <si>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</si>
  <si>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</si>
  <si>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</si>
  <si>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</si>
  <si>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</si>
  <si>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</si>
  <si>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</si>
  <si>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</si>
  <si>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</si>
  <si>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</si>
  <si>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</si>
  <si>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</si>
  <si>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</si>
  <si>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</si>
  <si>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</si>
  <si>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</si>
  <si>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</si>
  <si>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</si>
  <si>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</si>
  <si>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</si>
  <si>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</si>
  <si>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</si>
  <si>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</si>
  <si>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</si>
  <si>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</si>
  <si>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</si>
  <si>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</si>
  <si>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</si>
  <si>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</si>
  <si>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</si>
  <si>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</si>
  <si>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</si>
  <si>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</si>
  <si>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</si>
  <si>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</si>
  <si>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</si>
  <si>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</si>
  <si>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</si>
  <si>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</si>
  <si>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</si>
  <si>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</si>
  <si>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</si>
  <si>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</si>
  <si>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</si>
  <si>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</si>
  <si>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</si>
  <si>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</si>
  <si>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</si>
  <si>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</si>
  <si>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</si>
  <si>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</si>
  <si>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</si>
  <si>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</si>
  <si>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</si>
  <si>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</si>
  <si>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</si>
  <si>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</si>
  <si>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</si>
  <si>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</si>
  <si>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</si>
  <si>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</si>
  <si>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</si>
  <si>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</si>
  <si>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</si>
  <si>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</si>
  <si>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</si>
  <si>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</si>
  <si>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</si>
  <si>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</si>
  <si>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</si>
  <si>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</si>
  <si>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</si>
  <si>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</si>
  <si>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</si>
  <si>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</si>
  <si>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</si>
  <si>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</si>
  <si>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</si>
  <si>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</si>
  <si>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</si>
  <si>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</si>
  <si>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</si>
  <si>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</si>
  <si>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</si>
  <si>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</si>
  <si>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</si>
  <si>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</si>
  <si>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</si>
  <si>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</si>
  <si>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</si>
  <si>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</si>
  <si>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</si>
  <si>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</si>
  <si>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</si>
  <si>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</si>
  <si>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</si>
  <si>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</si>
  <si>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</si>
  <si>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</si>
  <si>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</si>
  <si>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</si>
  <si>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</si>
  <si>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</si>
  <si>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</si>
  <si>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</si>
  <si>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</si>
  <si>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</si>
  <si>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</si>
  <si>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</si>
  <si>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</si>
  <si>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</si>
  <si>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</si>
  <si>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</si>
  <si>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</si>
  <si>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</si>
  <si>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</si>
  <si>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</si>
  <si>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</si>
  <si>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</si>
  <si>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</si>
  <si>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</si>
  <si>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</si>
  <si>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</si>
  <si>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</si>
  <si>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</si>
  <si>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</si>
  <si>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</si>
  <si>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</si>
  <si>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</si>
  <si>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</si>
  <si>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</si>
  <si>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</si>
  <si>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</si>
  <si>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</si>
  <si>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</si>
  <si>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</si>
  <si>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</si>
  <si>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</si>
  <si>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</si>
  <si>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</si>
  <si>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</si>
  <si>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</si>
  <si>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</si>
  <si>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</si>
  <si>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</si>
  <si>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</si>
  <si>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</si>
  <si>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</si>
  <si>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</si>
  <si>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</si>
  <si>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</si>
  <si>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</si>
  <si>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</si>
  <si>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</si>
  <si>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</si>
  <si>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</si>
  <si>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</si>
  <si>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</si>
  <si>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</si>
  <si>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</si>
  <si>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</si>
  <si>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</si>
  <si>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</si>
  <si>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</si>
  <si>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</si>
  <si>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</si>
  <si>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</si>
  <si>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</si>
  <si>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</si>
  <si>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</si>
  <si>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</si>
  <si>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</si>
  <si>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</si>
  <si>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</si>
  <si>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</si>
  <si>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</si>
  <si>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</si>
  <si>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</si>
  <si>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</si>
  <si>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</si>
  <si>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</si>
  <si>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</si>
  <si>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</si>
  <si>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</si>
  <si>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</si>
  <si>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</si>
  <si>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</si>
  <si>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</si>
  <si>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</si>
  <si>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</si>
  <si>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</si>
  <si>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</si>
  <si>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</si>
  <si>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</si>
  <si>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</si>
  <si>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</si>
  <si>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</si>
  <si>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</si>
  <si>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</si>
  <si>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</si>
  <si>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</si>
  <si>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</si>
  <si>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</si>
  <si>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</si>
  <si>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</si>
  <si>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</si>
  <si>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</si>
  <si>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</si>
  <si>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</si>
  <si>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</si>
  <si>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</si>
  <si>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</si>
  <si>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</si>
  <si>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</si>
  <si>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</si>
  <si>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</si>
  <si>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</si>
  <si>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</si>
  <si>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</si>
  <si>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</si>
  <si>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</si>
  <si>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</si>
  <si>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</si>
  <si>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</si>
  <si>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</si>
  <si>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</si>
  <si>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</si>
  <si>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</si>
  <si>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</si>
  <si>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</si>
  <si>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</si>
  <si>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</si>
  <si>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</si>
  <si>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</si>
  <si>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</si>
  <si>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</si>
  <si>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</si>
  <si>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</si>
  <si>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</si>
  <si>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</si>
  <si>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</si>
  <si>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</si>
  <si>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</si>
  <si>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</si>
  <si>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</si>
  <si>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</si>
  <si>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</si>
  <si>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</si>
  <si>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</si>
  <si>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</si>
  <si>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</si>
  <si>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</si>
  <si>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</si>
  <si>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</si>
  <si>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</si>
  <si>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</si>
  <si>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</si>
  <si>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</si>
  <si>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</si>
  <si>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</si>
  <si>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</si>
  <si>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</si>
  <si>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</si>
  <si>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</si>
  <si>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</si>
  <si>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</si>
  <si>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</si>
  <si>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</si>
  <si>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</si>
  <si>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</si>
  <si>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</si>
  <si>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</si>
  <si>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</si>
  <si>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</si>
  <si>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</si>
  <si>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</si>
  <si>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</si>
  <si>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</si>
  <si>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</si>
  <si>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</si>
  <si>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</si>
  <si>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</si>
  <si>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</si>
  <si>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</si>
  <si>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</si>
  <si>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</si>
  <si>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</si>
  <si>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</si>
  <si>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</si>
  <si>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</si>
  <si>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</si>
  <si>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</si>
  <si>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</si>
  <si>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</si>
  <si>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</si>
  <si>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</si>
  <si>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</si>
  <si>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</si>
  <si>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</si>
  <si>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</si>
  <si>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</si>
  <si>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</si>
  <si>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</si>
  <si>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</si>
  <si>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</si>
  <si>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</si>
  <si>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</si>
  <si>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</si>
  <si>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</si>
  <si>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</si>
  <si>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</si>
  <si>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</si>
  <si>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</si>
  <si>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</si>
  <si>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</si>
  <si>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</si>
  <si>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</si>
  <si>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</si>
  <si>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</si>
  <si>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</si>
  <si>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</si>
  <si>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</si>
  <si>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</si>
  <si>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</si>
  <si>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</si>
  <si>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</si>
  <si>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</si>
  <si>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</si>
  <si>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</si>
  <si>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</si>
  <si>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</si>
  <si>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</si>
  <si>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</si>
  <si>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</si>
  <si>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</si>
  <si>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</si>
  <si>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</si>
  <si>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</si>
  <si>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</si>
  <si>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</si>
  <si>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</si>
  <si>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</si>
  <si>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</si>
  <si>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</si>
  <si>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</si>
  <si>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</si>
  <si>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</si>
  <si>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</si>
  <si>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</si>
  <si>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</si>
  <si>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</si>
  <si>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</si>
  <si>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</si>
  <si>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</si>
  <si>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</si>
  <si>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</si>
  <si>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</si>
  <si>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</si>
  <si>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</si>
  <si>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</si>
  <si>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</si>
  <si>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</si>
  <si>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</si>
  <si>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</si>
  <si>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</si>
  <si>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</si>
  <si>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</si>
  <si>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</si>
  <si>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</si>
  <si>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</si>
  <si>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</si>
  <si>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</si>
  <si>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</si>
  <si>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</si>
  <si>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</si>
  <si>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</si>
  <si>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</si>
  <si>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</si>
  <si>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</si>
  <si>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</si>
  <si>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</si>
  <si>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</si>
  <si>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</si>
  <si>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</si>
  <si>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</si>
  <si>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</si>
  <si>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</si>
  <si>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</si>
  <si>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</si>
  <si>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</si>
  <si>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</si>
  <si>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</si>
  <si>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</si>
  <si>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</si>
  <si>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</si>
  <si>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</si>
  <si>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</si>
  <si>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</si>
  <si>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</si>
  <si>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</si>
  <si>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</si>
  <si>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</si>
  <si>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</si>
  <si>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</si>
  <si>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</si>
  <si>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</si>
  <si>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</si>
  <si>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</si>
  <si>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</si>
  <si>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</si>
  <si>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</si>
  <si>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</si>
  <si>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</si>
  <si>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</si>
  <si>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</si>
  <si>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</si>
  <si>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</si>
  <si>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</si>
  <si>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</si>
  <si>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</si>
  <si>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</si>
  <si>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</si>
  <si>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</si>
  <si>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</si>
  <si>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</si>
  <si>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</si>
  <si>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</si>
  <si>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</si>
  <si>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</si>
  <si>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</si>
  <si>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</si>
  <si>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</si>
  <si>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</si>
  <si>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</si>
  <si>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</si>
  <si>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</si>
  <si>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</si>
  <si>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</si>
  <si>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</si>
  <si>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</si>
  <si>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</si>
  <si>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</si>
  <si>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</si>
  <si>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</si>
  <si>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</si>
  <si>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</si>
  <si>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</si>
  <si>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</si>
  <si>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</si>
  <si>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</si>
  <si>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</si>
  <si>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</si>
  <si>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</si>
  <si>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</si>
  <si>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</si>
  <si>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</si>
  <si>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</si>
  <si>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</si>
  <si>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</si>
  <si>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</si>
  <si>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</si>
  <si>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</si>
  <si>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</si>
  <si>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</si>
  <si>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</si>
  <si>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</si>
  <si>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</si>
  <si>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</si>
  <si>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</si>
  <si>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</si>
  <si>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</si>
  <si>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</si>
  <si>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</si>
  <si>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</si>
  <si>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</si>
  <si>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</si>
  <si>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</si>
  <si>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</si>
  <si>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</si>
  <si>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</si>
  <si>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</si>
  <si>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</si>
  <si>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</si>
  <si>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</si>
  <si>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</si>
  <si>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</si>
  <si>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</si>
  <si>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</si>
  <si>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</si>
  <si>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</si>
  <si>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</si>
  <si>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</si>
  <si>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</si>
  <si>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</si>
  <si>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</si>
  <si>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</si>
  <si>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</si>
  <si>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</si>
  <si>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</si>
  <si>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</si>
  <si>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</si>
  <si>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</si>
  <si>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</si>
  <si>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</si>
  <si>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</si>
  <si>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</si>
  <si>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</si>
  <si>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</si>
  <si>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</si>
  <si>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</si>
  <si>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</si>
  <si>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</si>
  <si>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</si>
  <si>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</si>
  <si>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</si>
  <si>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</si>
  <si>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</si>
  <si>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</si>
  <si>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</si>
  <si>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</si>
  <si>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</si>
  <si>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</si>
  <si>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</si>
  <si>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</si>
  <si>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</si>
  <si>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</si>
  <si>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</si>
  <si>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</si>
  <si>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</si>
  <si>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</si>
  <si>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</si>
  <si>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</si>
  <si>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</si>
  <si>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</si>
  <si>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</si>
  <si>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</si>
  <si>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</si>
  <si>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</si>
  <si>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</si>
  <si>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</si>
  <si>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</si>
  <si>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</si>
  <si>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</si>
  <si>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</si>
  <si>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</si>
  <si>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</si>
  <si>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</si>
  <si>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</si>
  <si>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</si>
  <si>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</si>
  <si>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</si>
  <si>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</si>
  <si>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</si>
  <si>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</si>
  <si>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</si>
  <si>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</si>
  <si>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</si>
  <si>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</si>
  <si>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</si>
  <si>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</si>
  <si>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</si>
  <si>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</si>
  <si>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</si>
  <si>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</si>
  <si>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</si>
  <si>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</si>
  <si>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</si>
  <si>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</si>
  <si>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</si>
  <si>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</si>
  <si>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</si>
  <si>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</si>
  <si>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</si>
  <si>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</si>
  <si>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</si>
  <si>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</si>
  <si>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</si>
  <si>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</si>
  <si>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</si>
  <si>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</si>
  <si>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</si>
  <si>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</si>
  <si>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</si>
  <si>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</si>
  <si>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</si>
  <si>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</si>
  <si>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</si>
  <si>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</si>
  <si>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</si>
  <si>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</si>
  <si>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</si>
  <si>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</si>
  <si>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</si>
  <si>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</si>
  <si>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</si>
  <si>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</si>
  <si>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</si>
  <si>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</si>
  <si>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</si>
  <si>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</si>
  <si>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</si>
  <si>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</si>
  <si>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</si>
  <si>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</si>
  <si>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</si>
  <si>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</si>
  <si>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</si>
  <si>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</si>
  <si>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</si>
  <si>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</si>
  <si>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</si>
  <si>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</si>
  <si>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</si>
  <si>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</si>
  <si>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</si>
  <si>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</si>
  <si>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</si>
  <si>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</si>
  <si>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</si>
  <si>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</si>
  <si>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</si>
  <si>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</si>
  <si>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</si>
  <si>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</si>
  <si>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</si>
  <si>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</si>
  <si>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</si>
  <si>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</si>
  <si>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</si>
  <si>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</si>
  <si>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</si>
  <si>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</si>
  <si>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</si>
  <si>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</si>
  <si>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</si>
  <si>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</si>
  <si>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</si>
  <si>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</si>
  <si>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</si>
  <si>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</si>
  <si>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</si>
  <si>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</si>
  <si>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</si>
  <si>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</si>
  <si>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</si>
  <si>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</si>
  <si>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</si>
  <si>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</si>
  <si>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</si>
  <si>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</si>
  <si>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</si>
  <si>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</si>
  <si>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</si>
  <si>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</si>
  <si>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</si>
  <si>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</si>
  <si>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</si>
  <si>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</si>
  <si>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</si>
  <si>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</si>
  <si>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</si>
  <si>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</si>
  <si>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</si>
  <si>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</si>
  <si>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</si>
  <si>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</si>
  <si>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</si>
  <si>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</si>
  <si>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</si>
  <si>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</si>
  <si>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</si>
  <si>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</si>
  <si>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</si>
  <si>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</si>
  <si>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</si>
  <si>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</si>
  <si>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</si>
  <si>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</si>
  <si>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</si>
  <si>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</si>
  <si>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</si>
  <si>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</si>
  <si>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</si>
  <si>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</si>
  <si>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</si>
  <si>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</si>
  <si>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</si>
  <si>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</si>
  <si>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</si>
  <si>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</si>
  <si>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</si>
  <si>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</si>
  <si>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</si>
  <si>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</si>
  <si>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</si>
  <si>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</si>
  <si>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</si>
  <si>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</si>
  <si>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</si>
  <si>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</si>
  <si>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</si>
  <si>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</si>
  <si>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</si>
  <si>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</si>
  <si>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</si>
  <si>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</si>
  <si>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</si>
  <si>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</si>
  <si>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</si>
  <si>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</si>
  <si>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</si>
  <si>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</si>
  <si>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</si>
  <si>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</si>
  <si>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</si>
  <si>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</si>
  <si>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</si>
  <si>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</si>
  <si>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</si>
  <si>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</si>
  <si>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</si>
  <si>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</si>
  <si>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</si>
  <si>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</si>
  <si>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</si>
  <si>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</si>
  <si>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</si>
  <si>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</si>
  <si>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</si>
  <si>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</si>
  <si>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</si>
  <si>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</si>
  <si>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</si>
  <si>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</si>
  <si>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</si>
  <si>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</si>
  <si>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</si>
  <si>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</si>
  <si>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</si>
  <si>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</si>
  <si>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</si>
  <si>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</si>
  <si>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</si>
  <si>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</si>
  <si>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</si>
  <si>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</si>
  <si>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</si>
  <si>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</si>
  <si>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</si>
  <si>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</si>
  <si>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</si>
  <si>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</si>
  <si>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</si>
  <si>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</si>
  <si>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</si>
  <si>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</si>
  <si>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</si>
  <si>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</si>
  <si>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</si>
  <si>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</si>
  <si>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</si>
  <si>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</si>
  <si>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</si>
  <si>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</si>
  <si>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</si>
  <si>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</si>
  <si>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</si>
  <si>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</si>
  <si>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</si>
  <si>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</si>
  <si>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</si>
  <si>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</si>
  <si>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</si>
  <si>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</si>
  <si>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</si>
  <si>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</si>
  <si>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</si>
  <si>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</si>
  <si>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</si>
  <si>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</si>
  <si>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</si>
  <si>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</si>
  <si>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</si>
  <si>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</si>
  <si>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</si>
  <si>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</si>
  <si>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</si>
  <si>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</si>
  <si>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</si>
  <si>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</si>
  <si>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</si>
  <si>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</si>
  <si>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</si>
  <si>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</si>
  <si>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</si>
  <si>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</si>
  <si>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</si>
  <si>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</si>
  <si>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</si>
  <si>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</si>
  <si>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</si>
  <si>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</si>
  <si>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</si>
  <si>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</si>
  <si>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</si>
  <si>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</si>
  <si>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</si>
  <si>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</si>
  <si>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</si>
  <si>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</si>
  <si>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</si>
  <si>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</si>
  <si>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</si>
  <si>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</si>
  <si>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</si>
  <si>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</si>
  <si>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</si>
  <si>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</si>
  <si>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</si>
  <si>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</si>
  <si>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</si>
  <si>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</si>
  <si>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</si>
  <si>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</si>
  <si>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</si>
  <si>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</si>
  <si>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</si>
  <si>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</si>
  <si>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</si>
  <si>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</si>
  <si>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</si>
  <si>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</si>
  <si>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</si>
  <si>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</si>
  <si>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</si>
  <si>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</si>
  <si>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</si>
  <si>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</si>
  <si>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</si>
  <si>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</si>
  <si>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</si>
  <si>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</si>
  <si>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</si>
  <si>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</si>
  <si>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</si>
  <si>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</si>
  <si>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</si>
  <si>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</si>
  <si>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</si>
  <si>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</si>
  <si>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</si>
  <si>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</si>
  <si>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</si>
  <si>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</si>
  <si>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</si>
  <si>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</si>
  <si>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</si>
  <si>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</si>
  <si>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</si>
  <si>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</si>
  <si>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</si>
  <si>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</si>
  <si>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</si>
  <si>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</si>
  <si>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</si>
  <si>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</si>
  <si>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</si>
  <si>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</si>
  <si>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</si>
  <si>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</si>
  <si>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</si>
  <si>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</si>
  <si>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</si>
  <si>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</si>
  <si>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</si>
  <si>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</si>
  <si>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</si>
  <si>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</si>
  <si>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</si>
  <si>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</si>
  <si>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</si>
  <si>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</si>
  <si>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</si>
  <si>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</si>
  <si>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</si>
  <si>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</si>
  <si>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</si>
  <si>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</si>
  <si>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</si>
  <si>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</si>
  <si>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</si>
  <si>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</si>
  <si>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</si>
  <si>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</si>
  <si>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</si>
  <si>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</si>
  <si>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</si>
  <si>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</si>
  <si>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</si>
  <si>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</si>
  <si>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</si>
  <si>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</si>
  <si>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</si>
  <si>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</si>
  <si>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</si>
  <si>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</si>
  <si>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</si>
  <si>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</si>
  <si>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</si>
  <si>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</si>
  <si>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</si>
  <si>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</si>
  <si>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</si>
  <si>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</si>
  <si>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</si>
  <si>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</si>
  <si>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</si>
  <si>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</si>
  <si>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</si>
  <si>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</si>
  <si>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</si>
  <si>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</si>
  <si>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</si>
  <si>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</si>
  <si>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</si>
  <si>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</si>
  <si>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</si>
  <si>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</si>
  <si>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</si>
  <si>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</si>
  <si>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</si>
  <si>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</si>
  <si>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</si>
  <si>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</si>
  <si>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</si>
  <si>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</si>
  <si>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</si>
  <si>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</si>
  <si>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</si>
  <si>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</si>
  <si>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</si>
  <si>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</si>
  <si>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</si>
  <si>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</si>
  <si>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</si>
  <si>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</si>
  <si>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</si>
  <si>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</si>
  <si>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</si>
  <si>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</si>
  <si>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</si>
  <si>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</si>
  <si>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</si>
  <si>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</si>
  <si>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</si>
  <si>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</si>
  <si>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</si>
  <si>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</si>
  <si>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</si>
  <si>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</si>
  <si>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</si>
  <si>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</si>
  <si>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</si>
  <si>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</si>
  <si>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</si>
  <si>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</si>
  <si>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</si>
  <si>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</si>
  <si>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</si>
  <si>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</si>
  <si>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</si>
  <si>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</si>
  <si>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</si>
  <si>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</si>
  <si>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</si>
  <si>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</si>
  <si>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</si>
  <si>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</si>
  <si>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</si>
  <si>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</si>
  <si>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</si>
  <si>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</si>
  <si>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</si>
  <si>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</si>
  <si>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</si>
  <si>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</si>
  <si>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</si>
  <si>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</si>
  <si>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</si>
  <si>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</si>
  <si>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</si>
  <si>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</si>
  <si>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</si>
  <si>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</si>
  <si>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</si>
  <si>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</si>
  <si>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</si>
  <si>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</si>
  <si>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</si>
  <si>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</si>
  <si>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</si>
  <si>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</si>
  <si>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</si>
  <si>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</si>
  <si>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</si>
  <si>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</si>
  <si>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</si>
  <si>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</si>
  <si>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</si>
  <si>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</si>
  <si>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</si>
  <si>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</si>
  <si>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</si>
  <si>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</si>
  <si>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</si>
  <si>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</si>
  <si>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</si>
  <si>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</si>
  <si>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</si>
  <si>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</si>
  <si>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</si>
  <si>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</si>
  <si>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</si>
  <si>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</si>
  <si>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</si>
  <si>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</si>
  <si>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</si>
  <si>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</si>
  <si>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</si>
  <si>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</si>
  <si>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</si>
  <si>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</si>
  <si>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</si>
  <si>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</si>
  <si>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</si>
  <si>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</si>
  <si>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</si>
  <si>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</si>
  <si>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</si>
  <si>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</si>
  <si>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</si>
  <si>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</si>
  <si>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</si>
  <si>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</si>
  <si>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</si>
  <si>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</si>
  <si>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</si>
  <si>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</si>
  <si>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</si>
  <si>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</si>
  <si>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</si>
  <si>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</si>
  <si>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</si>
  <si>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</si>
  <si>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</si>
  <si>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</si>
  <si>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</si>
  <si>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</si>
  <si>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</si>
  <si>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</si>
  <si>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</si>
  <si>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</si>
  <si>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</si>
  <si>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</si>
  <si>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</si>
  <si>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</si>
  <si>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</si>
  <si>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</si>
  <si>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</si>
  <si>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</si>
  <si>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</si>
  <si>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</si>
  <si>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</si>
  <si>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</si>
  <si>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</si>
  <si>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</si>
  <si>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</si>
  <si>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</si>
  <si>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</si>
  <si>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</si>
  <si>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</si>
  <si>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</si>
  <si>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</si>
  <si>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</si>
  <si>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</si>
  <si>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</si>
  <si>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</si>
  <si>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</si>
  <si>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</si>
  <si>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</si>
  <si>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</si>
  <si>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</si>
  <si>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</si>
  <si>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</si>
  <si>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</si>
  <si>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</si>
  <si>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</si>
  <si>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</si>
  <si>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</si>
  <si>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</si>
  <si>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</si>
  <si>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</si>
  <si>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</si>
  <si>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</si>
  <si>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</si>
  <si>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</si>
  <si>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</si>
  <si>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</si>
  <si>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</si>
  <si>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</si>
  <si>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</si>
  <si>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</si>
  <si>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</si>
  <si>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</si>
  <si>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</si>
  <si>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</si>
  <si>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</si>
  <si>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</si>
  <si>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</si>
  <si>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</si>
  <si>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</si>
  <si>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</si>
  <si>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</si>
  <si>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</si>
  <si>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</si>
  <si>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</si>
  <si>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</si>
  <si>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</si>
  <si>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</si>
  <si>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</si>
  <si>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</si>
  <si>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</si>
  <si>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</si>
  <si>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</si>
  <si>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</si>
  <si>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</si>
  <si>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</si>
  <si>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</si>
  <si>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</si>
  <si>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</si>
  <si>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</si>
  <si>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</si>
  <si>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</si>
  <si>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</si>
  <si>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</si>
  <si>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</si>
  <si>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</si>
  <si>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</si>
  <si>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</si>
  <si>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</si>
  <si>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</si>
  <si>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</si>
  <si>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</si>
  <si>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</si>
  <si>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</si>
  <si>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</si>
  <si>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</si>
  <si>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</si>
  <si>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</si>
  <si>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</si>
  <si>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</si>
  <si>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</si>
  <si>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</si>
  <si>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</si>
  <si>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</si>
  <si>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</si>
  <si>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</si>
  <si>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</si>
  <si>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</si>
  <si>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</si>
  <si>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</si>
  <si>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</si>
  <si>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</si>
  <si>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</si>
  <si>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</si>
  <si>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</si>
  <si>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</si>
  <si>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</si>
  <si>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</si>
  <si>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</si>
  <si>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</si>
  <si>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</si>
  <si>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</si>
  <si>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</si>
  <si>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</si>
  <si>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</si>
  <si>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</si>
  <si>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</si>
  <si>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</si>
  <si>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</si>
  <si>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</si>
  <si>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</si>
  <si>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</si>
  <si>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</si>
  <si>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</si>
  <si>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</si>
  <si>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</si>
  <si>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</si>
  <si>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</si>
  <si>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</si>
  <si>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</si>
  <si>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</si>
  <si>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</si>
  <si>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</si>
  <si>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</si>
  <si>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</si>
  <si>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</si>
  <si>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</si>
  <si>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</si>
  <si>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</si>
  <si>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</si>
  <si>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</si>
  <si>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</si>
  <si>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</si>
  <si>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</si>
  <si>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</si>
  <si>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</si>
  <si>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</si>
  <si>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</si>
  <si>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</si>
  <si>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</si>
  <si>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</si>
  <si>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</si>
  <si>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</si>
  <si>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</si>
  <si>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</si>
  <si>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</si>
  <si>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</si>
  <si>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</si>
  <si>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</si>
  <si>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</si>
  <si>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</si>
  <si>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</si>
  <si>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</si>
  <si>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</si>
  <si>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</si>
  <si>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</si>
  <si>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</si>
  <si>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</si>
  <si>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</si>
  <si>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</si>
  <si>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</si>
  <si>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</si>
  <si>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</si>
  <si>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</si>
  <si>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</si>
  <si>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</si>
  <si>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</si>
  <si>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</si>
  <si>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</si>
  <si>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</si>
  <si>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</si>
  <si>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</si>
  <si>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</si>
  <si>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</si>
  <si>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</si>
  <si>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</si>
  <si>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</si>
  <si>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</si>
  <si>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</si>
  <si>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</si>
  <si>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</si>
  <si>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</si>
  <si>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</si>
  <si>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</si>
  <si>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</si>
  <si>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</si>
  <si>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</si>
  <si>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</si>
  <si>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</si>
  <si>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</si>
  <si>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</si>
  <si>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</si>
  <si>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</si>
  <si>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</si>
  <si>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</si>
  <si>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</si>
  <si>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</si>
  <si>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</si>
  <si>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</si>
  <si>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</si>
  <si>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</si>
  <si>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</si>
  <si>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</si>
  <si>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</si>
  <si>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</si>
  <si>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</si>
  <si>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</si>
  <si>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</si>
  <si>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</si>
  <si>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</si>
  <si>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</si>
  <si>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</si>
  <si>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</si>
  <si>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</si>
  <si>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</si>
  <si>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</si>
  <si>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</si>
  <si>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</si>
  <si>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</si>
  <si>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</si>
  <si>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</si>
  <si>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</si>
  <si>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</si>
  <si>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</si>
  <si>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</si>
  <si>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</si>
  <si>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</si>
  <si>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</si>
  <si>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</si>
  <si>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</si>
  <si>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</si>
  <si>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</si>
  <si>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</si>
  <si>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</si>
  <si>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</si>
  <si>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</si>
  <si>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</si>
  <si>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</si>
  <si>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</si>
  <si>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</si>
  <si>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</si>
  <si>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</si>
  <si>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</si>
  <si>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</si>
  <si>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</si>
  <si>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</si>
  <si>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</si>
  <si>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</si>
  <si>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</si>
  <si>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</si>
  <si>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</si>
  <si>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</si>
  <si>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</si>
  <si>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</si>
  <si>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</si>
  <si>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</si>
  <si>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</si>
  <si>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</si>
  <si>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</si>
  <si>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</si>
  <si>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</si>
  <si>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</si>
  <si>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</si>
  <si>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</si>
  <si>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</si>
  <si>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</si>
  <si>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</si>
  <si>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</si>
  <si>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</si>
  <si>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</si>
  <si>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</si>
  <si>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</si>
  <si>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</si>
  <si>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</si>
  <si>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</si>
  <si>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</si>
  <si>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</si>
  <si>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</si>
  <si>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</si>
  <si>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</si>
  <si>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</si>
  <si>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</si>
  <si>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</si>
  <si>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</si>
  <si>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</si>
  <si>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</si>
  <si>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</si>
  <si>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</si>
  <si>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</si>
  <si>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</si>
  <si>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</si>
  <si>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</si>
  <si>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</si>
  <si>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</si>
  <si>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</si>
  <si>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</si>
  <si>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</si>
  <si>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</si>
  <si>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</si>
  <si>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</si>
  <si>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</si>
  <si>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</si>
  <si>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</si>
  <si>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</si>
  <si>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</si>
  <si>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</si>
  <si>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</si>
  <si>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</si>
  <si>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</si>
  <si>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</si>
  <si>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</si>
  <si>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</si>
  <si>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</si>
  <si>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</si>
  <si>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</si>
  <si>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</si>
  <si>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</si>
  <si>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</si>
  <si>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</si>
  <si>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</si>
  <si>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</si>
  <si>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</si>
  <si>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</si>
  <si>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</si>
  <si>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</si>
  <si>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</si>
  <si>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</si>
  <si>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</si>
  <si>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</si>
  <si>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</si>
  <si>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</si>
  <si>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</si>
  <si>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</si>
  <si>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</si>
  <si>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</si>
  <si>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</si>
  <si>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</si>
  <si>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</si>
  <si>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</si>
  <si>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</si>
  <si>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</si>
  <si>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</si>
  <si>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</si>
  <si>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</si>
  <si>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</si>
  <si>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</si>
  <si>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</si>
  <si>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</si>
  <si>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</si>
  <si>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</si>
  <si>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</si>
  <si>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</si>
  <si>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</si>
  <si>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</si>
  <si>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</si>
  <si>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</si>
  <si>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</si>
  <si>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</si>
  <si>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</si>
  <si>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</si>
  <si>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</si>
  <si>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</si>
  <si>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</si>
  <si>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</si>
  <si>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</si>
  <si>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</si>
  <si>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</si>
  <si>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</si>
  <si>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</si>
  <si>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</si>
  <si>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</si>
  <si>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</si>
  <si>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</si>
  <si>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</si>
  <si>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</si>
  <si>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</si>
  <si>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</si>
  <si>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</si>
  <si>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</si>
  <si>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</si>
  <si>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</si>
  <si>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</si>
  <si>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</si>
  <si>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</si>
  <si>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</si>
  <si>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</si>
  <si>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</si>
  <si>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</si>
  <si>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</si>
  <si>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</si>
  <si>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</si>
  <si>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</si>
  <si>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</si>
  <si>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</si>
  <si>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</si>
  <si>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</si>
  <si>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</si>
  <si>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</si>
  <si>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</si>
  <si>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</si>
  <si>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</si>
  <si>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</si>
  <si>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</si>
  <si>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</si>
  <si>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</si>
  <si>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</si>
  <si>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</si>
  <si>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</si>
  <si>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</si>
  <si>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</si>
  <si>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</si>
  <si>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</si>
  <si>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</si>
  <si>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</si>
  <si>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</si>
  <si>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</si>
  <si>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</si>
  <si>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</si>
  <si>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</si>
  <si>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</si>
  <si>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</si>
  <si>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</si>
  <si>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</si>
  <si>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</si>
  <si>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</si>
  <si>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</si>
  <si>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</si>
  <si>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</si>
  <si>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</si>
  <si>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</si>
  <si>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</si>
  <si>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</si>
  <si>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</si>
  <si>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</si>
  <si>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</si>
  <si>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</si>
  <si>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</si>
  <si>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</si>
  <si>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</si>
  <si>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</si>
  <si>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</si>
  <si>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</si>
  <si>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</si>
  <si>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</si>
  <si>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</si>
  <si>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</si>
  <si>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</si>
  <si>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</si>
  <si>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</si>
  <si>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</si>
  <si>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</si>
  <si>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</si>
  <si>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</si>
  <si>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</si>
  <si>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</si>
  <si>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</si>
  <si>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</si>
  <si>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</si>
  <si>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</si>
  <si>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</si>
  <si>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</si>
  <si>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</si>
  <si>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</si>
  <si>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</si>
  <si>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</si>
  <si>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</si>
  <si>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</si>
  <si>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</si>
  <si>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</si>
  <si>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</si>
  <si>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</si>
  <si>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</si>
  <si>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</si>
  <si>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</si>
  <si>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</si>
  <si>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</si>
  <si>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</si>
  <si>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</si>
  <si>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</si>
  <si>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</si>
  <si>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</si>
  <si>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</si>
  <si>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</si>
  <si>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</si>
  <si>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</si>
  <si>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</si>
  <si>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</si>
  <si>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</si>
  <si>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</si>
  <si>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</si>
  <si>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</si>
  <si>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</si>
  <si>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</si>
  <si>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</si>
  <si>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</si>
  <si>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</si>
  <si>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</si>
  <si>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</si>
  <si>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</si>
  <si>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</si>
  <si>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</si>
  <si>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</si>
  <si>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</si>
  <si>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</si>
  <si>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</si>
  <si>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</si>
  <si>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</si>
  <si>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</si>
  <si>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</si>
  <si>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</si>
  <si>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</si>
  <si>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</si>
  <si>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</si>
  <si>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</si>
  <si>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</si>
  <si>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</si>
  <si>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</si>
  <si>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</si>
  <si>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</si>
  <si>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</si>
  <si>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</si>
  <si>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</si>
  <si>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</si>
  <si>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</si>
  <si>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</si>
  <si>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</si>
  <si>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</si>
  <si>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</si>
  <si>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</si>
  <si>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</si>
  <si>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</si>
  <si>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</si>
  <si>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</si>
  <si>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</si>
  <si>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</si>
  <si>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</si>
  <si>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</si>
  <si>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</si>
  <si>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</si>
  <si>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</si>
  <si>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</si>
  <si>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</si>
  <si>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</si>
  <si>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</si>
  <si>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</si>
  <si>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</si>
  <si>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</si>
  <si>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</si>
  <si>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</si>
  <si>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</si>
  <si>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</si>
  <si>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</si>
  <si>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</si>
  <si>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</si>
  <si>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</si>
  <si>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</si>
  <si>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</si>
  <si>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</si>
  <si>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</si>
  <si>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</si>
  <si>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</si>
  <si>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</si>
  <si>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</si>
  <si>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</si>
  <si>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</si>
  <si>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</si>
  <si>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</si>
  <si>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</si>
  <si>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</si>
  <si>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</si>
  <si>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</si>
  <si>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</si>
  <si>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</si>
  <si>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</si>
  <si>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</si>
  <si>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</si>
  <si>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</si>
  <si>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</si>
  <si>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</si>
  <si>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</si>
  <si>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</si>
  <si>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</si>
  <si>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</si>
  <si>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</si>
  <si>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</si>
  <si>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</si>
  <si>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</si>
  <si>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</si>
  <si>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</si>
  <si>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</si>
  <si>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</si>
  <si>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</si>
  <si>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</si>
  <si>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</si>
  <si>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</si>
  <si>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</si>
  <si>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</si>
  <si>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</si>
  <si>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</si>
  <si>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</si>
  <si>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</si>
  <si>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</si>
  <si>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</si>
  <si>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</si>
  <si>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</si>
  <si>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</si>
  <si>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</si>
  <si>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</si>
  <si>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</si>
  <si>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</si>
  <si>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</si>
  <si>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</si>
  <si>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</si>
  <si>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</si>
  <si>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</si>
  <si>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</si>
  <si>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</si>
  <si>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</si>
  <si>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</si>
  <si>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</si>
  <si>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</si>
  <si>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</si>
  <si>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</si>
  <si>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</si>
  <si>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</si>
  <si>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</si>
  <si>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</si>
  <si>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</si>
  <si>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</si>
  <si>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</si>
  <si>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</si>
  <si>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</si>
  <si>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</si>
  <si>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</si>
  <si>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</si>
  <si>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</si>
  <si>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</si>
  <si>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</si>
  <si>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</si>
  <si>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</si>
  <si>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</si>
  <si>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</si>
  <si>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</si>
  <si>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</si>
  <si>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</si>
  <si>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</si>
  <si>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</si>
  <si>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</si>
  <si>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</si>
  <si>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</si>
  <si>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</si>
  <si>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</si>
  <si>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</si>
  <si>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</si>
  <si>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</si>
  <si>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</si>
  <si>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</si>
  <si>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</si>
  <si>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</si>
  <si>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</si>
  <si>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</si>
  <si>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</si>
  <si>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</si>
  <si>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</si>
  <si>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</si>
  <si>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</si>
  <si>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</si>
  <si>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</si>
  <si>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</si>
  <si>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</si>
  <si>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</si>
  <si>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</si>
  <si>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</si>
  <si>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</si>
  <si>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</si>
  <si>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</si>
  <si>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</si>
  <si>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</si>
  <si>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</si>
  <si>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</si>
  <si>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</si>
  <si>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</si>
  <si>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</si>
  <si>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</si>
  <si>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</si>
  <si>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</si>
  <si>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</si>
  <si>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</si>
  <si>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</si>
  <si>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</si>
  <si>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</si>
  <si>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</si>
  <si>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</si>
  <si>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</si>
  <si>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</si>
  <si>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</si>
  <si>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</si>
  <si>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</si>
  <si>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</si>
  <si>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</si>
  <si>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</si>
  <si>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</si>
  <si>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</si>
  <si>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</si>
  <si>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</si>
  <si>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</si>
  <si>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</si>
  <si>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</si>
  <si>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</si>
  <si>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</si>
  <si>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</si>
  <si>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</si>
  <si>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</si>
  <si>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</si>
  <si>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</si>
  <si>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</si>
  <si>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</si>
  <si>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</si>
  <si>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</si>
  <si>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</si>
  <si>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</si>
  <si>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</si>
  <si>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</si>
  <si>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</si>
  <si>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</si>
  <si>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</si>
  <si>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</si>
  <si>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</si>
  <si>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</si>
  <si>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</si>
  <si>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</si>
  <si>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</si>
  <si>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</si>
  <si>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</si>
  <si>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</si>
  <si>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</si>
  <si>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</si>
  <si>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</si>
  <si>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</si>
  <si>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</si>
  <si>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</si>
  <si>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</si>
  <si>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</si>
  <si>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</si>
  <si>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</si>
  <si>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</si>
  <si>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</si>
  <si>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</si>
  <si>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</si>
  <si>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</si>
  <si>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</si>
  <si>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</si>
  <si>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</si>
  <si>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</si>
  <si>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</si>
  <si>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</si>
  <si>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</si>
  <si>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</si>
  <si>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</si>
  <si>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</si>
  <si>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</si>
  <si>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</si>
  <si>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</si>
  <si>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</si>
  <si>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</si>
  <si>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</si>
  <si>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</si>
  <si>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</si>
  <si>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</si>
  <si>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</si>
  <si>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</si>
  <si>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</si>
  <si>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</si>
  <si>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</si>
  <si>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</si>
  <si>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</si>
  <si>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</si>
  <si>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</si>
  <si>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</si>
  <si>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</si>
  <si>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</si>
  <si>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</si>
  <si>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</si>
  <si>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</si>
  <si>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</si>
  <si>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</si>
  <si>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</si>
  <si>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</si>
  <si>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</si>
  <si>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</si>
  <si>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</si>
  <si>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</si>
  <si>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</si>
  <si>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</si>
  <si>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</si>
  <si>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</si>
  <si>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</si>
  <si>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</si>
  <si>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</si>
  <si>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</si>
  <si>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</si>
  <si>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</si>
  <si>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</si>
  <si>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</si>
  <si>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</si>
  <si>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</si>
  <si>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</si>
  <si>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</si>
  <si>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</si>
  <si>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</si>
  <si>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</si>
  <si>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</si>
  <si>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</si>
  <si>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</si>
  <si>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</si>
  <si>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</si>
  <si>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</si>
  <si>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</si>
  <si>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</si>
  <si>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</si>
  <si>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</si>
  <si>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</si>
  <si>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</si>
  <si>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</si>
  <si>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</si>
  <si>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</si>
  <si>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</si>
  <si>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</si>
  <si>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</si>
  <si>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</si>
  <si>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</si>
  <si>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</si>
  <si>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</si>
  <si>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</si>
  <si>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</si>
  <si>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</si>
  <si>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</si>
  <si>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</si>
  <si>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</si>
  <si>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</si>
  <si>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</si>
  <si>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</si>
  <si>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</si>
  <si>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</si>
  <si>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</si>
  <si>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</si>
  <si>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</si>
  <si>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</si>
  <si>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</si>
  <si>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</si>
  <si>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</si>
  <si>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</si>
  <si>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</si>
  <si>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</si>
  <si>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</si>
  <si>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</si>
  <si>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</si>
  <si>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</si>
  <si>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</si>
  <si>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</si>
  <si>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</si>
  <si>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</si>
  <si>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</si>
  <si>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</si>
  <si>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</si>
  <si>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</si>
  <si>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</si>
  <si>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</si>
  <si>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</si>
  <si>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</si>
  <si>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</si>
  <si>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</si>
  <si>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</si>
  <si>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</si>
  <si>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</si>
  <si>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</si>
  <si>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</si>
  <si>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</si>
  <si>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</si>
  <si>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</si>
  <si>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</si>
  <si>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</si>
  <si>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</si>
  <si>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</si>
  <si>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</si>
  <si>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</si>
  <si>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</si>
  <si>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</si>
  <si>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</si>
  <si>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</si>
  <si>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</si>
  <si>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</si>
  <si>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</si>
  <si>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</si>
  <si>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</si>
  <si>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</si>
  <si>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</si>
  <si>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</si>
  <si>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</si>
  <si>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</si>
  <si>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</si>
  <si>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</si>
  <si>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</si>
  <si>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</si>
  <si>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</si>
  <si>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</si>
  <si>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</si>
  <si>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</si>
  <si>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</si>
  <si>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</si>
  <si>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</si>
  <si>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</si>
  <si>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</si>
  <si>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</si>
  <si>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</si>
  <si>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</si>
  <si>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</si>
  <si>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</si>
  <si>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</si>
  <si>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</si>
  <si>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</si>
  <si>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</si>
  <si>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</si>
  <si>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</si>
  <si>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</si>
  <si>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</si>
  <si>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</si>
  <si>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</si>
  <si>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</si>
  <si>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</si>
  <si>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</si>
  <si>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</si>
  <si>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</si>
  <si>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</si>
  <si>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</si>
  <si>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</si>
  <si>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</si>
  <si>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</si>
  <si>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</si>
  <si>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</si>
  <si>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</si>
  <si>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</si>
  <si>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</si>
  <si>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</si>
  <si>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</si>
  <si>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</si>
  <si>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</si>
  <si>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</si>
  <si>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</si>
  <si>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</si>
  <si>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</si>
  <si>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</si>
  <si>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</si>
  <si>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</si>
  <si>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</si>
  <si>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</si>
  <si>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</si>
  <si>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</si>
  <si>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</si>
  <si>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</si>
  <si>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</si>
  <si>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</si>
  <si>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</si>
  <si>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</si>
  <si>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</si>
  <si>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</si>
  <si>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</si>
  <si>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</si>
  <si>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</si>
  <si>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</si>
  <si>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</si>
  <si>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</si>
  <si>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</si>
  <si>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</si>
  <si>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</si>
  <si>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</si>
  <si>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</si>
  <si>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</si>
  <si>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</si>
  <si>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</si>
  <si>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</si>
  <si>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</si>
  <si>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</si>
  <si>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</si>
  <si>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</si>
  <si>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</si>
  <si>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</si>
  <si>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</si>
  <si>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</si>
  <si>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</si>
  <si>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</si>
  <si>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</si>
  <si>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</si>
  <si>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</si>
  <si>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</si>
  <si>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</si>
  <si>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</si>
  <si>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</si>
  <si>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</si>
  <si>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</si>
  <si>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</si>
  <si>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</si>
  <si>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</si>
  <si>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</si>
  <si>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</si>
  <si>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</si>
  <si>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</si>
  <si>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</si>
  <si>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</si>
  <si>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</si>
  <si>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</si>
  <si>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</si>
  <si>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</si>
  <si>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</si>
  <si>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</si>
  <si>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</si>
  <si>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</si>
  <si>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</si>
  <si>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</si>
  <si>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</si>
  <si>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</si>
  <si>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</si>
  <si>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</si>
  <si>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</si>
  <si>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</si>
  <si>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</si>
  <si>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</si>
  <si>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</si>
  <si>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</si>
  <si>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</si>
  <si>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</si>
  <si>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</si>
  <si>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</si>
  <si>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</si>
  <si>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</si>
  <si>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</si>
  <si>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</si>
  <si>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</si>
  <si>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</si>
  <si>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</si>
  <si>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</si>
  <si>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</si>
  <si>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</si>
  <si>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</si>
  <si>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</si>
  <si>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</si>
  <si>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</si>
  <si>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</si>
  <si>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</si>
  <si>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</si>
  <si>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</si>
  <si>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</si>
  <si>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</si>
  <si>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</si>
  <si>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</si>
  <si>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</si>
  <si>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</si>
  <si>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</si>
  <si>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</si>
  <si>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</si>
  <si>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</si>
  <si>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</si>
  <si>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</si>
  <si>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</si>
  <si>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</si>
  <si>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</si>
  <si>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</si>
  <si>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</si>
  <si>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</si>
  <si>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</si>
  <si>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</si>
  <si>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</si>
  <si>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</si>
  <si>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</si>
  <si>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</si>
  <si>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</si>
  <si>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</si>
  <si>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</si>
  <si>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</si>
  <si>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</si>
  <si>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</si>
  <si>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</si>
  <si>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</si>
  <si>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</si>
  <si>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</si>
  <si>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</si>
  <si>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</si>
  <si>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</si>
  <si>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</si>
  <si>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</si>
  <si>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</si>
  <si>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</si>
  <si>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</si>
  <si>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</si>
  <si>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</si>
  <si>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</si>
  <si>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</si>
  <si>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</si>
  <si>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</si>
  <si>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</si>
  <si>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</si>
  <si>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</si>
  <si>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</si>
  <si>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</si>
  <si>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</si>
  <si>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</si>
  <si>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</si>
  <si>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</si>
  <si>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</si>
  <si>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</si>
  <si>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</si>
  <si>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</si>
  <si>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</si>
  <si>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</si>
  <si>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</si>
  <si>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</si>
  <si>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</si>
  <si>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</si>
  <si>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</si>
  <si>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</si>
  <si>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</si>
  <si>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</si>
  <si>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</si>
  <si>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</si>
  <si>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</si>
  <si>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</si>
  <si>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</si>
  <si>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</si>
  <si>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</si>
  <si>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</si>
  <si>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</si>
  <si>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</si>
  <si>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</si>
  <si>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</si>
  <si>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</si>
  <si>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</si>
  <si>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</si>
  <si>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</si>
  <si>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</si>
  <si>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</si>
  <si>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</si>
  <si>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</si>
  <si>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</si>
  <si>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</si>
  <si>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</si>
  <si>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</si>
  <si>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</si>
  <si>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</si>
  <si>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</si>
  <si>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</si>
  <si>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</si>
  <si>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</si>
  <si>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</si>
  <si>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</si>
  <si>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</si>
  <si>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</si>
  <si>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</si>
  <si>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</si>
  <si>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</si>
  <si>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</si>
  <si>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</si>
  <si>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</si>
  <si>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</si>
  <si>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</si>
  <si>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</si>
  <si>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</si>
  <si>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</si>
  <si>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</si>
  <si>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</si>
  <si>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</si>
  <si>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</si>
  <si>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</si>
  <si>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</si>
  <si>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</si>
  <si>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</si>
  <si>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</si>
  <si>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</si>
  <si>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</si>
  <si>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</si>
  <si>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</si>
  <si>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</si>
  <si>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</si>
  <si>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</si>
  <si>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</si>
  <si>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</si>
  <si>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</si>
  <si>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</si>
  <si>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</si>
  <si>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</si>
  <si>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</si>
  <si>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</si>
  <si>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</si>
  <si>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</si>
  <si>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</si>
  <si>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</si>
  <si>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</si>
  <si>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</si>
  <si>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</si>
  <si>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</si>
  <si>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</si>
  <si>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</si>
  <si>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</si>
  <si>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</si>
  <si>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</si>
  <si>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</si>
  <si>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</si>
  <si>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</si>
  <si>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</si>
  <si>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</si>
  <si>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</si>
  <si>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</si>
  <si>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</si>
  <si>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</si>
  <si>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</si>
  <si>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</si>
  <si>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</si>
  <si>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</si>
  <si>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</si>
  <si>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</si>
  <si>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</si>
  <si>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</si>
  <si>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</si>
  <si>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</si>
  <si>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</si>
  <si>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</si>
  <si>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</si>
  <si>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</si>
  <si>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</si>
  <si>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</si>
  <si>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</si>
  <si>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</si>
  <si>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</si>
  <si>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</si>
  <si>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</si>
  <si>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</si>
  <si>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</si>
  <si>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</si>
  <si>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</si>
  <si>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</si>
  <si>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</si>
  <si>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</si>
  <si>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</si>
  <si>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</si>
  <si>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</si>
  <si>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</si>
  <si>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</si>
  <si>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</si>
  <si>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</si>
  <si>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</si>
  <si>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</si>
  <si>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</si>
  <si>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</si>
  <si>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</si>
  <si>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</si>
  <si>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</si>
  <si>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</si>
  <si>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</si>
  <si>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</si>
  <si>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</si>
  <si>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</si>
  <si>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</si>
  <si>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</si>
  <si>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</si>
  <si>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</si>
  <si>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</si>
  <si>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</si>
  <si>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</si>
  <si>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</si>
  <si>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</si>
  <si>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</si>
  <si>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</si>
  <si>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</si>
  <si>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</si>
  <si>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</si>
  <si>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</si>
  <si>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</si>
  <si>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</si>
  <si>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</si>
  <si>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</si>
  <si>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</si>
  <si>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</si>
  <si>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</si>
  <si>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</si>
  <si>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</si>
  <si>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</si>
  <si>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</si>
  <si>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</si>
  <si>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</si>
  <si>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</si>
  <si>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</si>
  <si>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</si>
  <si>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</si>
  <si>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</si>
  <si>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</si>
  <si>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</si>
  <si>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</si>
  <si>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</si>
  <si>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</si>
  <si>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</si>
  <si>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</si>
  <si>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</si>
  <si>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</si>
  <si>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</si>
  <si>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</si>
  <si>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</si>
  <si>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</si>
  <si>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</si>
  <si>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</si>
  <si>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</si>
  <si>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</si>
  <si>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</si>
  <si>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</si>
  <si>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</si>
  <si>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</si>
  <si>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</si>
  <si>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</si>
  <si>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</si>
  <si>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</si>
  <si>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</si>
  <si>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</si>
  <si>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</si>
  <si>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</si>
  <si>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</si>
  <si>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</si>
  <si>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</si>
  <si>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</si>
  <si>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</si>
  <si>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</si>
  <si>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</si>
  <si>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</si>
  <si>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</si>
  <si>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</si>
  <si>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</si>
  <si>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</si>
  <si>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</si>
  <si>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</si>
  <si>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</si>
  <si>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</si>
  <si>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</si>
  <si>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</si>
  <si>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</si>
  <si>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</si>
  <si>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</si>
  <si>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</si>
  <si>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</si>
  <si>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</si>
  <si>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</si>
  <si>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</si>
  <si>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</si>
  <si>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</si>
  <si>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</si>
  <si>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</si>
  <si>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</si>
  <si>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</si>
  <si>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</si>
  <si>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</si>
  <si>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</si>
  <si>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</si>
  <si>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</si>
  <si>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</si>
  <si>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</si>
  <si>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</si>
  <si>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</si>
  <si>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</si>
  <si>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</si>
  <si>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</si>
  <si>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</si>
  <si>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</si>
  <si>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</si>
  <si>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</si>
  <si>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</si>
  <si>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</si>
  <si>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</si>
  <si>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</si>
  <si>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</si>
  <si>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</si>
  <si>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</si>
  <si>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</si>
  <si>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</si>
  <si>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</si>
  <si>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</si>
  <si>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</si>
  <si>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</si>
  <si>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</si>
  <si>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</si>
  <si>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</si>
  <si>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</si>
  <si>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</si>
  <si>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</si>
  <si>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</si>
  <si>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</si>
  <si>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</si>
  <si>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</si>
  <si>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</si>
  <si>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</si>
  <si>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</si>
  <si>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</si>
  <si>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</si>
  <si>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</si>
  <si>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</si>
  <si>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</si>
  <si>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</si>
  <si>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</si>
  <si>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</si>
  <si>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</si>
  <si>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</si>
  <si>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</si>
  <si>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</si>
  <si>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</si>
  <si>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</si>
  <si>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</si>
  <si>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</si>
  <si>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</si>
  <si>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</si>
  <si>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</si>
  <si>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</si>
  <si>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</si>
  <si>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</si>
  <si>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</si>
  <si>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</si>
  <si>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</si>
  <si>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</si>
  <si>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</si>
  <si>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</si>
  <si>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</si>
  <si>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</si>
  <si>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</si>
  <si>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</si>
  <si>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</si>
  <si>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</si>
  <si>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</si>
  <si>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</si>
  <si>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</si>
  <si>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</si>
  <si>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</si>
  <si>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</si>
  <si>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</si>
  <si>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</si>
  <si>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</si>
  <si>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</si>
  <si>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</si>
  <si>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</si>
  <si>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</si>
  <si>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</si>
  <si>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</si>
  <si>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</si>
  <si>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</si>
  <si>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</si>
  <si>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</si>
  <si>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</si>
  <si>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</si>
  <si>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</si>
  <si>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</si>
  <si>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</si>
  <si>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</si>
  <si>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</si>
  <si>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</si>
  <si>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</si>
  <si>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</si>
  <si>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</si>
  <si>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</si>
  <si>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</si>
  <si>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</si>
  <si>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</si>
  <si>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</si>
  <si>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</si>
  <si>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</si>
  <si>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</si>
  <si>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</si>
  <si>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</si>
  <si>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</si>
  <si>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</si>
  <si>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</si>
  <si>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</si>
  <si>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</si>
  <si>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</si>
  <si>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</si>
  <si>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</si>
  <si>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</si>
  <si>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</si>
  <si>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</si>
  <si>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</si>
  <si>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</si>
  <si>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</si>
  <si>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</si>
  <si>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</si>
  <si>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</si>
  <si>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</si>
  <si>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</si>
  <si>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</si>
  <si>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</si>
  <si>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</si>
  <si>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</si>
  <si>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</si>
  <si>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</si>
  <si>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</si>
  <si>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</si>
  <si>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</si>
  <si>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</si>
  <si>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</si>
  <si>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</si>
  <si>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</si>
  <si>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</si>
  <si>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</si>
  <si>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</si>
  <si>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</si>
  <si>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</si>
  <si>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</si>
  <si>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</si>
  <si>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</si>
  <si>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</si>
  <si>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</si>
  <si>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</si>
  <si>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</si>
  <si>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</si>
  <si>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</si>
  <si>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</si>
  <si>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</si>
  <si>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</si>
  <si>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</si>
  <si>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</si>
  <si>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</si>
  <si>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</si>
  <si>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</si>
  <si>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</si>
  <si>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</si>
  <si>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</si>
  <si>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</si>
  <si>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</si>
  <si>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</si>
  <si>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</si>
  <si>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</si>
  <si>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</si>
  <si>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</si>
  <si>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</si>
  <si>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</si>
  <si>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</si>
  <si>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</si>
  <si>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</si>
  <si>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</si>
  <si>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</si>
  <si>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</si>
  <si>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</si>
  <si>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</si>
  <si>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</si>
  <si>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</si>
  <si>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</si>
  <si>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</si>
  <si>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</si>
  <si>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</si>
  <si>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</si>
  <si>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</si>
  <si>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</si>
  <si>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</si>
  <si>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</si>
  <si>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</si>
  <si>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</si>
  <si>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</si>
  <si>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</si>
  <si>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</si>
  <si>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</si>
  <si>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</si>
  <si>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</si>
  <si>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</si>
  <si>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</si>
  <si>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</si>
  <si>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</si>
  <si>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</si>
  <si>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</si>
  <si>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</si>
  <si>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</si>
  <si>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</si>
  <si>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</si>
  <si>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</si>
  <si>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</si>
  <si>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</si>
  <si>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</si>
  <si>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</si>
  <si>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</si>
  <si>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</si>
  <si>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</si>
  <si>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</si>
  <si>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</si>
  <si>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</si>
  <si>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</si>
  <si>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</si>
  <si>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</si>
  <si>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</si>
  <si>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</si>
  <si>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</si>
  <si>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</si>
  <si>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</si>
  <si>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</si>
  <si>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</si>
  <si>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</si>
  <si>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</si>
  <si>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</si>
  <si>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</si>
  <si>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</si>
  <si>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</si>
  <si>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</si>
  <si>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</si>
  <si>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</si>
  <si>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</si>
  <si>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</si>
  <si>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</si>
  <si>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</si>
  <si>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</si>
  <si>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</si>
  <si>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</si>
  <si>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</si>
  <si>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</si>
  <si>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</si>
  <si>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</si>
  <si>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</si>
  <si>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</si>
  <si>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</si>
  <si>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</si>
  <si>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</si>
  <si>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</si>
  <si>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</si>
  <si>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</si>
  <si>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</si>
  <si>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</si>
  <si>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</si>
  <si>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</si>
  <si>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</si>
  <si>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</si>
  <si>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</si>
  <si>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</si>
  <si>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</si>
  <si>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</si>
  <si>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</si>
  <si>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</si>
  <si>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</si>
  <si>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</si>
  <si>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</si>
  <si>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</si>
  <si>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</si>
  <si>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</si>
  <si>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</si>
  <si>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</si>
  <si>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</si>
  <si>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</si>
  <si>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</si>
  <si>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</si>
  <si>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</si>
  <si>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</si>
  <si>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</si>
  <si>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</si>
  <si>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</si>
  <si>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</si>
  <si>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</si>
  <si>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</si>
  <si>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</si>
  <si>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</si>
  <si>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</si>
  <si>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</si>
  <si>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</si>
  <si>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</si>
  <si>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</si>
  <si>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</si>
  <si>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</si>
  <si>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</si>
  <si>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</si>
  <si>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</si>
  <si>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</si>
  <si>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</si>
  <si>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</si>
  <si>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</si>
  <si>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</si>
  <si>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</si>
  <si>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</si>
  <si>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</si>
  <si>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</si>
  <si>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</si>
  <si>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</si>
  <si>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</si>
  <si>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</si>
  <si>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</si>
  <si>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</si>
  <si>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</si>
  <si>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</si>
  <si>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</si>
  <si>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</si>
  <si>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</si>
  <si>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</si>
  <si>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</si>
  <si>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</si>
  <si>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</si>
  <si>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</si>
  <si>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</si>
  <si>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</si>
  <si>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</si>
  <si>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</si>
  <si>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</si>
  <si>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</si>
  <si>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</si>
  <si>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</si>
  <si>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</si>
  <si>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</si>
  <si>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</si>
  <si>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</si>
  <si>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</si>
  <si>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</si>
  <si>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</si>
  <si>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</si>
  <si>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</si>
  <si>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</si>
  <si>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</si>
  <si>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</si>
  <si>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</si>
  <si>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</si>
  <si>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</si>
  <si>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</si>
  <si>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</si>
  <si>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</si>
  <si>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</si>
  <si>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</si>
  <si>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</si>
  <si>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</si>
  <si>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</si>
  <si>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</si>
  <si>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</si>
  <si>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</si>
  <si>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</si>
  <si>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</si>
  <si>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</si>
  <si>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</si>
  <si>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</si>
  <si>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</si>
  <si>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</si>
  <si>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</si>
  <si>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</si>
  <si>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</si>
  <si>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</si>
  <si>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</si>
  <si>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</si>
  <si>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</si>
  <si>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</si>
  <si>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</si>
  <si>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</si>
  <si>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</si>
  <si>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</si>
  <si>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</si>
  <si>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</si>
  <si>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</si>
  <si>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</si>
  <si>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</si>
  <si>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</si>
  <si>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</si>
  <si>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</si>
  <si>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</si>
  <si>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</si>
  <si>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</si>
  <si>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</si>
  <si>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</si>
  <si>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</si>
  <si>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</si>
  <si>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</si>
  <si>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</si>
  <si>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</si>
  <si>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</si>
  <si>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</si>
  <si>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</si>
  <si>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</si>
  <si>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</si>
  <si>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</si>
  <si>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</si>
  <si>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</si>
  <si>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</si>
  <si>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</si>
  <si>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</si>
  <si>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</si>
  <si>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</si>
  <si>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</si>
  <si>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</si>
  <si>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</si>
  <si>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</si>
  <si>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</si>
  <si>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</si>
  <si>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</si>
  <si>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</si>
  <si>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</si>
  <si>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</si>
  <si>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</si>
  <si>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</si>
  <si>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</si>
  <si>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</si>
  <si>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</si>
  <si>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</si>
  <si>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</si>
  <si>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</si>
  <si>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</si>
  <si>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</si>
  <si>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</si>
  <si>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</si>
  <si>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</si>
  <si>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</si>
  <si>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</si>
  <si>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</si>
  <si>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</si>
  <si>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</si>
  <si>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</si>
  <si>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</si>
  <si>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</si>
  <si>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</si>
  <si>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</si>
  <si>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</si>
  <si>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</si>
  <si>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</si>
  <si>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</si>
  <si>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</si>
  <si>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</si>
  <si>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</si>
  <si>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</si>
  <si>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</si>
  <si>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</si>
  <si>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</si>
  <si>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</si>
  <si>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</si>
  <si>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</si>
  <si>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</si>
  <si>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</si>
  <si>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</si>
  <si>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</si>
  <si>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</si>
  <si>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</si>
  <si>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</si>
  <si>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</si>
  <si>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</si>
  <si>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</si>
  <si>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</si>
  <si>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</si>
  <si>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</si>
  <si>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</si>
  <si>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</si>
  <si>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</si>
  <si>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</si>
  <si>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</si>
  <si>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</si>
  <si>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</si>
  <si>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</si>
  <si>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</si>
  <si>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</si>
  <si>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</si>
  <si>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</si>
  <si>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</si>
  <si>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</si>
  <si>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</si>
  <si>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</si>
  <si>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</si>
  <si>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</si>
  <si>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</si>
  <si>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</si>
  <si>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</si>
  <si>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</si>
  <si>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</si>
  <si>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</si>
  <si>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</si>
  <si>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</si>
  <si>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</si>
  <si>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</si>
  <si>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</si>
  <si>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</si>
  <si>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</si>
  <si>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</si>
  <si>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</si>
  <si>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</si>
  <si>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</si>
  <si>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</si>
  <si>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</si>
  <si>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</si>
  <si>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</si>
  <si>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</si>
  <si>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</si>
  <si>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</si>
  <si>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</si>
  <si>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</si>
  <si>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</si>
  <si>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</si>
  <si>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</si>
  <si>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</si>
  <si>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</si>
  <si>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</si>
  <si>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</si>
  <si>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</si>
  <si>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</si>
  <si>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</si>
  <si>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</si>
  <si>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</si>
  <si>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</si>
  <si>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</si>
  <si>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</si>
  <si>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</si>
  <si>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</si>
  <si>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</si>
  <si>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</si>
  <si>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</si>
  <si>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</si>
  <si>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</si>
  <si>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</si>
  <si>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</si>
  <si>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</si>
  <si>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</si>
  <si>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</si>
  <si>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</si>
  <si>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</si>
  <si>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</si>
  <si>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</si>
  <si>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</si>
  <si>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</si>
  <si>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</si>
  <si>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</si>
  <si>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</si>
  <si>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</si>
  <si>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</si>
  <si>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</si>
  <si>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</si>
  <si>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</si>
  <si>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</si>
  <si>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</si>
  <si>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</si>
  <si>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</si>
  <si>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</si>
  <si>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</si>
  <si>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</si>
  <si>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</si>
  <si>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</si>
  <si>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</si>
  <si>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</si>
  <si>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</si>
  <si>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</si>
  <si>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</si>
  <si>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</si>
  <si>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</si>
  <si>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</si>
  <si>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</si>
  <si>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</si>
  <si>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</si>
  <si>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</si>
  <si>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</si>
  <si>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</si>
  <si>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</si>
  <si>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</si>
  <si>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</si>
  <si>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</si>
  <si>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</si>
  <si>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</si>
  <si>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</si>
  <si>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</si>
  <si>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</si>
  <si>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</si>
  <si>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</si>
  <si>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</si>
  <si>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</si>
  <si>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</si>
  <si>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</si>
  <si>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</si>
  <si>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</si>
  <si>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</si>
  <si>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</si>
  <si>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</si>
  <si>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</si>
  <si>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</si>
  <si>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</si>
  <si>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</si>
  <si>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</si>
  <si>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</si>
  <si>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</si>
  <si>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</si>
  <si>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</si>
  <si>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</si>
  <si>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</si>
  <si>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</si>
  <si>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</si>
  <si>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</si>
  <si>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</si>
  <si>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</si>
  <si>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</si>
  <si>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</si>
  <si>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</si>
  <si>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</si>
  <si>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</si>
  <si>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</si>
  <si>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</si>
  <si>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</si>
  <si>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</si>
  <si>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</si>
  <si>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</si>
  <si>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</si>
  <si>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</si>
  <si>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</si>
  <si>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</si>
  <si>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</si>
  <si>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</si>
  <si>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</si>
  <si>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</si>
  <si>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</si>
  <si>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</si>
  <si>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</si>
  <si>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</si>
  <si>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</si>
  <si>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</si>
  <si>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</si>
  <si>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</si>
  <si>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</si>
  <si>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</si>
  <si>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</si>
  <si>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</si>
  <si>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</si>
  <si>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</si>
  <si>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</si>
  <si>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</si>
  <si>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</si>
  <si>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</si>
  <si>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</si>
  <si>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</si>
  <si>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</si>
  <si>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</si>
  <si>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</si>
  <si>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</si>
  <si>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</si>
  <si>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</si>
  <si>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</si>
  <si>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</si>
  <si>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</si>
  <si>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</si>
  <si>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</si>
  <si>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</si>
  <si>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</si>
  <si>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</si>
  <si>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</si>
  <si>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</si>
  <si>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</si>
  <si>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</si>
  <si>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</si>
  <si>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</si>
  <si>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</si>
  <si>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</si>
  <si>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</si>
  <si>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</si>
  <si>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</si>
  <si>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</si>
  <si>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</si>
  <si>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</si>
  <si>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</si>
  <si>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</si>
  <si>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</si>
  <si>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</si>
  <si>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</si>
  <si>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</si>
  <si>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</si>
  <si>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</si>
  <si>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</si>
  <si>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</si>
  <si>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</si>
  <si>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</si>
  <si>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</si>
  <si>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</si>
  <si>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</si>
  <si>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</si>
  <si>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</si>
  <si>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</si>
  <si>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</si>
  <si>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</si>
  <si>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</si>
  <si>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</si>
  <si>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</si>
  <si>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</si>
  <si>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</si>
  <si>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</si>
  <si>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</si>
  <si>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</si>
  <si>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</si>
  <si>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</si>
  <si>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</si>
  <si>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</si>
  <si>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</si>
  <si>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</si>
  <si>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</si>
  <si>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</si>
  <si>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</si>
  <si>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</si>
  <si>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</si>
  <si>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</si>
  <si>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</si>
  <si>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</si>
  <si>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</si>
  <si>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</si>
  <si>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</si>
  <si>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</si>
  <si>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</si>
  <si>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</si>
  <si>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</si>
  <si>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</si>
  <si>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</si>
  <si>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</si>
  <si>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</si>
  <si>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</si>
  <si>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</si>
  <si>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</si>
  <si>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</si>
  <si>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</si>
  <si>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</si>
  <si>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</si>
  <si>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</si>
  <si>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</si>
  <si>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</si>
  <si>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</si>
  <si>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</si>
  <si>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</si>
  <si>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</si>
  <si>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</si>
  <si>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</si>
  <si>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</si>
  <si>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</si>
  <si>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</si>
  <si>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</si>
  <si>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</si>
  <si>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</si>
  <si>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</si>
  <si>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</si>
  <si>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</si>
  <si>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</si>
  <si>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</si>
  <si>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</si>
  <si>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</si>
  <si>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</si>
  <si>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</si>
  <si>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</si>
  <si>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</si>
  <si>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</si>
  <si>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</si>
  <si>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</si>
  <si>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</si>
  <si>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</si>
  <si>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</si>
  <si>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</si>
  <si>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</si>
  <si>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</si>
  <si>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</si>
  <si>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</si>
  <si>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</si>
  <si>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</si>
  <si>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</si>
  <si>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</si>
  <si>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</si>
  <si>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</si>
  <si>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</si>
  <si>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</si>
  <si>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</si>
  <si>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</si>
  <si>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</si>
  <si>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</si>
  <si>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</si>
  <si>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</si>
  <si>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</si>
  <si>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</si>
  <si>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</si>
  <si>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</si>
  <si>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</si>
  <si>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</si>
  <si>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</si>
  <si>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</si>
  <si>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</si>
  <si>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</si>
  <si>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</si>
  <si>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</si>
  <si>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</si>
  <si>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</si>
  <si>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</si>
  <si>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</si>
  <si>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</si>
  <si>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</si>
  <si>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</si>
  <si>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</si>
  <si>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</si>
  <si>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</si>
  <si>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</si>
  <si>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</si>
  <si>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</si>
  <si>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</si>
  <si>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</si>
  <si>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</si>
  <si>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</si>
  <si>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</si>
  <si>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</si>
  <si>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</si>
  <si>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</si>
  <si>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</si>
  <si>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</si>
  <si>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</si>
  <si>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</si>
  <si>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</si>
  <si>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</si>
  <si>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</si>
  <si>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</si>
  <si>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</si>
  <si>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</si>
  <si>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</si>
  <si>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</si>
  <si>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</si>
  <si>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</si>
  <si>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</si>
  <si>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</si>
  <si>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</si>
  <si>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</si>
  <si>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</si>
  <si>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</si>
  <si>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</si>
  <si>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</si>
  <si>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</si>
  <si>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</si>
  <si>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</si>
  <si>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</si>
  <si>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</si>
  <si>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</si>
  <si>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</si>
  <si>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</si>
  <si>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</si>
  <si>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</si>
  <si>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</si>
  <si>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</si>
  <si>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</si>
  <si>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</si>
  <si>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</si>
  <si>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</si>
  <si>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</si>
  <si>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</si>
  <si>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</si>
  <si>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</si>
  <si>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</si>
  <si>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</si>
  <si>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</si>
  <si>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</si>
  <si>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</si>
  <si>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</si>
  <si>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</si>
  <si>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</si>
  <si>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</si>
  <si>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</si>
  <si>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</si>
  <si>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</si>
  <si>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</si>
  <si>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</si>
  <si>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</si>
  <si>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</si>
  <si>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</si>
  <si>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</si>
  <si>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</si>
  <si>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</si>
  <si>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</si>
  <si>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</si>
  <si>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</si>
  <si>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</si>
  <si>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</si>
  <si>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</si>
  <si>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</si>
  <si>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</si>
  <si>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</si>
  <si>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</si>
  <si>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</si>
  <si>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</si>
  <si>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</si>
  <si>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</si>
  <si>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</si>
  <si>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</si>
  <si>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</si>
  <si>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</si>
  <si>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</si>
  <si>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</si>
  <si>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</si>
  <si>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</si>
  <si>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</si>
  <si>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</si>
  <si>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</si>
  <si>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</si>
  <si>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</si>
  <si>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</si>
  <si>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</si>
  <si>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</si>
  <si>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</si>
  <si>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</si>
  <si>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</si>
  <si>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</si>
  <si>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</si>
  <si>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</si>
  <si>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</si>
  <si>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</si>
  <si>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</si>
  <si>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</si>
  <si>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</si>
  <si>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</si>
  <si>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</si>
  <si>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</si>
  <si>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</si>
  <si>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</si>
  <si>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</si>
  <si>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</si>
  <si>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</si>
  <si>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</si>
  <si>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</si>
  <si>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</si>
  <si>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</si>
  <si>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</si>
  <si>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</si>
  <si>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</si>
  <si>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</si>
  <si>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</si>
  <si>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</si>
  <si>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</si>
  <si>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</si>
  <si>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</si>
  <si>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</si>
  <si>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</si>
  <si>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</si>
  <si>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</si>
  <si>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</si>
  <si>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</si>
  <si>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</si>
  <si>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</si>
  <si>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</si>
  <si>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</si>
  <si>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</si>
  <si>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</si>
  <si>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</si>
  <si>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</si>
  <si>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</si>
  <si>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</si>
  <si>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</si>
  <si>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</si>
  <si>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</si>
  <si>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</si>
  <si>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</si>
  <si>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</si>
  <si>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</si>
  <si>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</si>
  <si>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</si>
  <si>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</si>
  <si>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</si>
  <si>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</si>
  <si>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</si>
  <si>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</si>
  <si>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</si>
  <si>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</si>
  <si>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</si>
  <si>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</si>
  <si>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</si>
  <si>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</si>
  <si>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</si>
  <si>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</si>
  <si>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</si>
  <si>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</si>
  <si>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</si>
  <si>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</si>
  <si>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</si>
  <si>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</si>
  <si>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</si>
  <si>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</si>
  <si>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</si>
  <si>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</si>
  <si>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</si>
  <si>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</si>
  <si>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</si>
  <si>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</si>
  <si>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</si>
  <si>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</si>
  <si>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</si>
  <si>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</si>
  <si>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</si>
  <si>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</si>
  <si>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</si>
  <si>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</si>
  <si>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</si>
  <si>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</si>
  <si>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</si>
  <si>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</si>
  <si>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</si>
  <si>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</si>
  <si>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</si>
  <si>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</si>
  <si>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</si>
  <si>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</si>
  <si>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</si>
  <si>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</si>
  <si>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</si>
  <si>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</si>
  <si>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</si>
  <si>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</si>
  <si>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</si>
  <si>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</si>
  <si>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</si>
  <si>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</si>
  <si>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</si>
  <si>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</si>
  <si>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</si>
  <si>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</si>
  <si>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</si>
  <si>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</si>
  <si>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</si>
  <si>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</si>
  <si>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</si>
  <si>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</si>
  <si>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</si>
  <si>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</si>
  <si>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</si>
  <si>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</si>
  <si>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</si>
  <si>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</si>
  <si>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</si>
  <si>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</si>
  <si>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</si>
  <si>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</si>
  <si>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</si>
  <si>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</si>
  <si>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</si>
  <si>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</si>
  <si>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</si>
  <si>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</si>
  <si>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</si>
  <si>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</si>
  <si>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</si>
  <si>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</si>
  <si>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</si>
  <si>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</si>
  <si>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</si>
  <si>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</si>
  <si>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</si>
  <si>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</si>
  <si>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</si>
  <si>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</si>
  <si>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</si>
  <si>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</si>
  <si>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</si>
  <si>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</si>
  <si>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</si>
  <si>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</si>
  <si>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</si>
  <si>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</si>
  <si>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</si>
  <si>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</si>
  <si>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</si>
  <si>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</si>
  <si>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</si>
  <si>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</si>
  <si>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</si>
  <si>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</si>
  <si>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</si>
  <si>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</si>
  <si>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</si>
  <si>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</si>
  <si>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</si>
  <si>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</si>
  <si>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</si>
  <si>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</si>
  <si>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</si>
  <si>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</si>
  <si>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</si>
  <si>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</si>
  <si>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</si>
  <si>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</si>
  <si>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</si>
  <si>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</si>
  <si>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</si>
  <si>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</si>
  <si>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</si>
  <si>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</si>
  <si>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</si>
  <si>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</si>
  <si>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</si>
  <si>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</si>
  <si>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</si>
  <si>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</si>
  <si>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</si>
  <si>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</si>
  <si>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</si>
  <si>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</si>
  <si>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</si>
  <si>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</si>
  <si>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</si>
  <si>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</si>
  <si>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</si>
  <si>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</si>
  <si>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</si>
  <si>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</si>
  <si>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</si>
  <si>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</si>
  <si>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</si>
  <si>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</si>
  <si>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</si>
  <si>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</si>
  <si>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</si>
  <si>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</si>
  <si>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</si>
  <si>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</si>
  <si>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</si>
  <si>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</si>
  <si>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</si>
  <si>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</si>
  <si>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</si>
  <si>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</si>
  <si>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</si>
  <si>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</si>
  <si>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</si>
  <si>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</si>
  <si>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</si>
  <si>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</si>
  <si>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</si>
  <si>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</si>
  <si>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</si>
  <si>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</si>
  <si>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</si>
  <si>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</si>
  <si>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</si>
  <si>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</si>
  <si>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</si>
  <si>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</si>
  <si>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</si>
  <si>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</si>
  <si>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</si>
  <si>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</si>
  <si>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</si>
  <si>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</si>
  <si>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</si>
  <si>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</si>
  <si>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</si>
  <si>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</si>
  <si>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</si>
  <si>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</si>
  <si>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</si>
  <si>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</si>
  <si>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</si>
  <si>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</si>
  <si>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</si>
  <si>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</si>
  <si>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</si>
  <si>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</si>
  <si>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</si>
  <si>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</si>
  <si>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</si>
  <si>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</si>
  <si>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</si>
  <si>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</si>
  <si>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</si>
  <si>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</si>
  <si>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</si>
  <si>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</si>
  <si>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</si>
  <si>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</si>
  <si>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</si>
  <si>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</si>
  <si>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</si>
  <si>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</si>
  <si>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</si>
  <si>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</si>
  <si>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</si>
  <si>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</si>
  <si>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</si>
  <si>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</si>
  <si>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</si>
  <si>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</si>
  <si>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</si>
  <si>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</si>
  <si>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</si>
  <si>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</si>
  <si>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</si>
  <si>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</si>
  <si>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</si>
  <si>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</si>
  <si>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</si>
  <si>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</si>
  <si>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</si>
  <si>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</si>
  <si>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</si>
  <si>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</si>
  <si>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</si>
  <si>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</si>
  <si>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</si>
  <si>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</si>
  <si>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</si>
  <si>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</si>
  <si>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</si>
  <si>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</si>
  <si>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</si>
  <si>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</si>
  <si>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</si>
  <si>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</si>
  <si>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</si>
  <si>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</si>
  <si>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</si>
  <si>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</si>
  <si>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</si>
  <si>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</si>
  <si>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</si>
  <si>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</si>
  <si>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</si>
  <si>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</si>
  <si>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</si>
  <si>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</si>
  <si>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</si>
  <si>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</si>
  <si>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</si>
  <si>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</si>
  <si>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</si>
  <si>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</si>
  <si>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</si>
  <si>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</si>
  <si>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</si>
  <si>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</si>
  <si>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</si>
  <si>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</si>
  <si>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</si>
  <si>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</si>
  <si>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</si>
  <si>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</si>
  <si>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</si>
  <si>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</si>
  <si>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</si>
  <si>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</si>
  <si>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</si>
  <si>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</si>
  <si>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</si>
  <si>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</si>
  <si>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</si>
  <si>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</si>
  <si>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</si>
  <si>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</si>
  <si>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</si>
  <si>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</si>
  <si>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</si>
  <si>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</si>
  <si>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</si>
  <si>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</si>
  <si>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</si>
  <si>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</si>
  <si>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</si>
  <si>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</si>
  <si>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</si>
  <si>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</si>
  <si>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</si>
  <si>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</si>
  <si>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</si>
  <si>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</si>
  <si>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</si>
  <si>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</si>
  <si>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</si>
  <si>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</si>
  <si>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</si>
  <si>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</si>
  <si>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</si>
  <si>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</si>
  <si>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</si>
  <si>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</si>
  <si>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</si>
  <si>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</si>
  <si>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</si>
  <si>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</si>
  <si>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</si>
  <si>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</si>
  <si>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</si>
  <si>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</si>
  <si>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</si>
  <si>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</si>
  <si>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</si>
  <si>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</si>
  <si>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</si>
  <si>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</si>
  <si>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</si>
  <si>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</si>
  <si>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</si>
  <si>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</si>
  <si>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</si>
  <si>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</si>
  <si>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</si>
  <si>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</si>
  <si>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</si>
  <si>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</si>
  <si>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</si>
  <si>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</si>
  <si>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</si>
  <si>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</si>
  <si>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</si>
  <si>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</si>
  <si>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</si>
  <si>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</si>
  <si>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</si>
  <si>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</si>
  <si>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</si>
  <si>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</si>
  <si>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</si>
  <si>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</si>
  <si>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</si>
  <si>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</si>
  <si>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</si>
  <si>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</si>
  <si>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</si>
  <si>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</si>
  <si>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</si>
  <si>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</si>
  <si>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</si>
  <si>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</si>
  <si>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</si>
  <si>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</si>
  <si>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</si>
  <si>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</si>
  <si>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</si>
  <si>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</si>
  <si>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</si>
  <si>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</si>
  <si>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</si>
  <si>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</si>
  <si>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</si>
  <si>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</si>
  <si>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</si>
  <si>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</si>
  <si>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</si>
  <si>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</si>
  <si>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</si>
  <si>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</si>
  <si>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</si>
  <si>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</si>
  <si>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</si>
  <si>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</si>
  <si>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</si>
  <si>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</si>
  <si>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</si>
  <si>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</si>
  <si>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</si>
  <si>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</si>
  <si>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</si>
  <si>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</si>
  <si>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</si>
  <si>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</si>
  <si>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</si>
  <si>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</si>
  <si>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</si>
  <si>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</si>
  <si>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</si>
  <si>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</si>
  <si>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</si>
  <si>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</si>
  <si>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</si>
  <si>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</si>
  <si>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</si>
  <si>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</si>
  <si>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</si>
  <si>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</si>
  <si>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</si>
  <si>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</si>
  <si>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</si>
  <si>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</si>
  <si>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</si>
  <si>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</si>
  <si>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</si>
  <si>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</si>
  <si>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</si>
  <si>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</si>
  <si>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</si>
  <si>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</si>
  <si>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</si>
  <si>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</si>
  <si>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</si>
  <si>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</si>
  <si>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</si>
  <si>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</si>
  <si>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</si>
  <si>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</si>
  <si>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</si>
  <si>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</si>
  <si>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</si>
  <si>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</si>
  <si>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</si>
  <si>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</si>
  <si>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</si>
  <si>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</si>
  <si>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</si>
  <si>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</si>
  <si>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</si>
  <si>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</si>
  <si>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</si>
  <si>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</si>
  <si>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</si>
  <si>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</si>
  <si>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</si>
  <si>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</si>
  <si>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</si>
  <si>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</si>
  <si>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</si>
  <si>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</si>
  <si>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</si>
  <si>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</si>
  <si>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</si>
  <si>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</si>
  <si>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</si>
  <si>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</si>
  <si>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</si>
  <si>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</si>
  <si>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</si>
  <si>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</si>
  <si>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</si>
  <si>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</si>
  <si>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</si>
  <si>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</si>
  <si>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</si>
  <si>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</si>
  <si>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</si>
  <si>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</si>
  <si>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</si>
  <si>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</si>
  <si>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</si>
  <si>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</si>
  <si>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</si>
  <si>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</si>
  <si>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</si>
  <si>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</si>
  <si>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</si>
  <si>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</si>
  <si>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</si>
  <si>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</si>
  <si>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</si>
  <si>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</si>
  <si>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</si>
  <si>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</si>
  <si>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</si>
  <si>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</si>
  <si>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</si>
  <si>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</si>
  <si>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</si>
  <si>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</si>
  <si>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</si>
  <si>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</si>
  <si>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</si>
  <si>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</si>
  <si>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</si>
  <si>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</si>
  <si>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</si>
  <si>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</si>
  <si>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</si>
  <si>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</si>
  <si>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</si>
  <si>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</si>
  <si>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</si>
  <si>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</si>
  <si>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</si>
  <si>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</si>
  <si>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</si>
  <si>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</si>
  <si>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</si>
  <si>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</si>
  <si>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</si>
  <si>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</si>
  <si>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</si>
  <si>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</si>
  <si>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</si>
  <si>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</si>
  <si>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</si>
  <si>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</si>
  <si>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</si>
  <si>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</si>
  <si>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</si>
  <si>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</si>
  <si>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</si>
  <si>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</si>
  <si>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</si>
  <si>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</si>
  <si>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</si>
  <si>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</si>
  <si>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</si>
  <si>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</si>
  <si>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</si>
  <si>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</si>
  <si>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</si>
  <si>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</si>
  <si>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</si>
  <si>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</si>
  <si>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</si>
  <si>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</si>
  <si>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</si>
  <si>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</si>
  <si>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</si>
  <si>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</si>
  <si>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</si>
  <si>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</si>
  <si>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</si>
  <si>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</si>
  <si>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</si>
  <si>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</si>
  <si>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</si>
  <si>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</si>
  <si>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</si>
  <si>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</si>
  <si>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</si>
  <si>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</si>
  <si>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</si>
  <si>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</si>
  <si>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</si>
  <si>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</si>
  <si>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</si>
  <si>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</si>
  <si>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</si>
  <si>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</si>
  <si>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</si>
  <si>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</si>
  <si>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</si>
  <si>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</si>
  <si>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</si>
  <si>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</si>
  <si>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</si>
  <si>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</si>
  <si>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</si>
  <si>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</si>
  <si>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</si>
  <si>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</si>
  <si>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</si>
  <si>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</si>
  <si>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</si>
  <si>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</si>
  <si>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</si>
  <si>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</si>
  <si>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</si>
  <si>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</si>
  <si>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</si>
  <si>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</si>
  <si>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</si>
  <si>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</si>
  <si>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</si>
  <si>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</si>
  <si>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</si>
  <si>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</si>
  <si>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</si>
  <si>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</si>
  <si>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</si>
  <si>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</si>
  <si>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</si>
  <si>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</si>
  <si>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</si>
  <si>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</si>
  <si>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</si>
  <si>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</si>
  <si>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</si>
  <si>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</si>
  <si>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</si>
  <si>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</si>
  <si>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</si>
  <si>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</si>
  <si>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</si>
  <si>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</si>
  <si>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</si>
  <si>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</si>
  <si>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</si>
  <si>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</si>
  <si>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</si>
  <si>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</si>
  <si>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</si>
  <si>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</si>
  <si>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</si>
  <si>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</si>
  <si>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</si>
  <si>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</si>
  <si>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</si>
  <si>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</si>
  <si>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</si>
  <si>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</si>
  <si>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</si>
  <si>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</si>
  <si>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</si>
  <si>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</si>
  <si>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</si>
  <si>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</si>
  <si>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</si>
  <si>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</si>
  <si>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</si>
  <si>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</si>
  <si>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</si>
  <si>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</si>
  <si>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</si>
  <si>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</si>
  <si>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</si>
  <si>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</si>
  <si>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</si>
  <si>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</si>
  <si>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</si>
  <si>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</si>
  <si>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</si>
  <si>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</si>
  <si>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</si>
  <si>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</si>
  <si>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</si>
  <si>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</si>
  <si>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</si>
  <si>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</si>
  <si>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</si>
  <si>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</si>
  <si>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</si>
  <si>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</si>
  <si>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</si>
  <si>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</si>
  <si>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</si>
  <si>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</si>
  <si>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</si>
  <si>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</si>
  <si>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</si>
  <si>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</si>
  <si>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</si>
  <si>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</si>
  <si>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</si>
  <si>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</si>
  <si>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</si>
  <si>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</si>
  <si>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</si>
  <si>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</si>
  <si>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</si>
  <si>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</si>
  <si>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</si>
  <si>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</si>
  <si>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</si>
  <si>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</si>
  <si>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</si>
  <si>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</si>
  <si>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</si>
  <si>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</si>
  <si>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</si>
  <si>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</si>
  <si>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</si>
  <si>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</si>
  <si>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</si>
  <si>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</si>
  <si>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</si>
  <si>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</si>
  <si>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</si>
  <si>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</si>
  <si>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</si>
  <si>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</si>
  <si>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</si>
  <si>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</si>
  <si>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</si>
  <si>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</si>
  <si>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</si>
  <si>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</si>
  <si>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</si>
  <si>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</si>
  <si>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</si>
  <si>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</si>
  <si>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</si>
  <si>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</si>
  <si>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</si>
  <si>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</si>
  <si>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</si>
  <si>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</si>
  <si>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</si>
  <si>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</si>
  <si>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</si>
  <si>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</si>
  <si>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</si>
  <si>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</si>
  <si>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</si>
  <si>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</si>
  <si>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</si>
  <si>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</si>
  <si>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</si>
  <si>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</si>
  <si>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</si>
  <si>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</si>
  <si>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</si>
  <si>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</si>
  <si>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</si>
  <si>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</si>
  <si>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</si>
  <si>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</si>
  <si>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</si>
  <si>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</si>
  <si>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</si>
  <si>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</si>
  <si>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</si>
  <si>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</si>
  <si>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</si>
  <si>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</si>
  <si>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</si>
  <si>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</si>
  <si>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</si>
  <si>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</si>
  <si>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</si>
  <si>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</si>
  <si>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</si>
  <si>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</si>
  <si>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</si>
  <si>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</si>
  <si>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</si>
  <si>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</si>
  <si>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</si>
  <si>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</si>
  <si>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</si>
  <si>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</si>
  <si>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</si>
  <si>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</si>
  <si>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</si>
  <si>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</si>
  <si>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</si>
  <si>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</si>
  <si>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</si>
  <si>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</si>
  <si>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</si>
  <si>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</si>
  <si>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</si>
  <si>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</si>
  <si>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</si>
  <si>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</si>
  <si>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</si>
  <si>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</si>
  <si>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</si>
  <si>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</si>
  <si>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</si>
  <si>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</si>
  <si>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</si>
  <si>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</si>
  <si>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</si>
  <si>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</si>
  <si>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</si>
  <si>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</si>
  <si>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</si>
  <si>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</si>
  <si>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</si>
  <si>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</si>
  <si>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</si>
  <si>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</si>
  <si>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</si>
  <si>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</si>
  <si>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</si>
  <si>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</si>
  <si>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</si>
  <si>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</si>
  <si>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</si>
  <si>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</si>
  <si>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</si>
  <si>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</si>
  <si>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</si>
  <si>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</si>
  <si>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</si>
  <si>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</si>
  <si>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</si>
  <si>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</si>
  <si>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</si>
  <si>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</si>
  <si>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</si>
  <si>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</si>
  <si>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</si>
  <si>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</si>
  <si>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</si>
  <si>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</si>
  <si>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</si>
  <si>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</si>
  <si>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</si>
  <si>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</si>
  <si>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</si>
  <si>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</si>
  <si>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</si>
  <si>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</si>
  <si>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</si>
  <si>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</si>
  <si>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</si>
  <si>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</si>
  <si>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</si>
  <si>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</si>
  <si>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</si>
  <si>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</si>
  <si>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</si>
  <si>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</si>
  <si>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</si>
  <si>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</si>
  <si>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</si>
  <si>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</si>
  <si>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</si>
  <si>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</si>
  <si>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</si>
  <si>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</si>
  <si>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</si>
  <si>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</si>
  <si>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</si>
  <si>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</si>
  <si>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</si>
  <si>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</si>
  <si>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</si>
  <si>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</si>
  <si>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</si>
  <si>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</si>
  <si>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</si>
  <si>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</si>
  <si>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</si>
  <si>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</si>
  <si>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</si>
  <si>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</si>
  <si>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</si>
  <si>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</si>
  <si>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</si>
  <si>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</si>
  <si>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</si>
  <si>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</si>
  <si>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</si>
  <si>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</si>
  <si>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</si>
  <si>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</si>
  <si>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</si>
  <si>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</si>
  <si>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</si>
  <si>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</si>
  <si>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</si>
  <si>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</si>
  <si>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</si>
  <si>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</si>
  <si>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</si>
  <si>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</si>
  <si>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</si>
  <si>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</si>
  <si>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</si>
  <si>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</si>
  <si>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</si>
  <si>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</si>
  <si>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</si>
  <si>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</si>
  <si>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</si>
  <si>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</si>
  <si>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</si>
  <si>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</si>
  <si>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</si>
  <si>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</si>
  <si>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</si>
  <si>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</si>
  <si>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</si>
  <si>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</si>
  <si>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</si>
  <si>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</si>
  <si>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</si>
  <si>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</si>
  <si>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</si>
  <si>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</si>
  <si>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</si>
  <si>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</si>
  <si>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</si>
  <si>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</si>
  <si>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</si>
  <si>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</si>
  <si>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</si>
  <si>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</si>
  <si>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</si>
  <si>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</si>
  <si>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</si>
  <si>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</si>
  <si>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</si>
  <si>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</si>
  <si>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</si>
  <si>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</si>
  <si>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</si>
  <si>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</si>
  <si>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</si>
  <si>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</si>
  <si>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</si>
  <si>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</si>
  <si>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</si>
  <si>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</si>
  <si>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</si>
  <si>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</si>
  <si>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</si>
  <si>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</si>
  <si>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</si>
  <si>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</si>
  <si>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</si>
  <si>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</si>
  <si>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</si>
  <si>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</si>
  <si>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</si>
  <si>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</si>
  <si>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</si>
  <si>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</si>
  <si>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</si>
  <si>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</si>
  <si>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</si>
  <si>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</si>
  <si>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</si>
  <si>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</si>
  <si>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</si>
  <si>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</si>
  <si>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</si>
  <si>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</si>
  <si>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</si>
  <si>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</si>
  <si>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</si>
  <si>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</si>
  <si>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</si>
  <si>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</si>
  <si>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</si>
  <si>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</si>
  <si>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</si>
  <si>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</si>
  <si>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</si>
  <si>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</si>
  <si>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</si>
  <si>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</si>
  <si>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</si>
  <si>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</si>
  <si>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</si>
  <si>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</si>
  <si>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</si>
  <si>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</si>
  <si>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</si>
  <si>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</si>
  <si>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</si>
  <si>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</si>
  <si>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</si>
  <si>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</si>
  <si>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</si>
  <si>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</si>
  <si>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</si>
  <si>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</si>
  <si>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</si>
  <si>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</si>
  <si>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</si>
  <si>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</si>
  <si>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</si>
  <si>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</si>
  <si>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</si>
  <si>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</si>
  <si>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</si>
  <si>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</si>
  <si>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</si>
  <si>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</si>
  <si>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</si>
  <si>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</si>
  <si>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</si>
  <si>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</si>
  <si>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</si>
  <si>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</si>
  <si>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</si>
  <si>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</si>
  <si>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</si>
  <si>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</si>
  <si>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</si>
  <si>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</si>
  <si>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</si>
  <si>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</si>
  <si>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</si>
  <si>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</si>
  <si>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</si>
  <si>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</si>
  <si>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</si>
  <si>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</si>
  <si>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</si>
  <si>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</si>
  <si>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</si>
  <si>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</si>
  <si>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</si>
  <si>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</si>
  <si>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</si>
  <si>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</si>
  <si>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</si>
  <si>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</si>
  <si>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</si>
  <si>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</si>
  <si>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</si>
  <si>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</si>
  <si>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</si>
  <si>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</si>
  <si>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</si>
  <si>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</si>
  <si>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</si>
  <si>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</si>
  <si>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</si>
  <si>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</si>
  <si>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</si>
  <si>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</si>
  <si>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</si>
  <si>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</si>
  <si>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</si>
  <si>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</si>
  <si>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</si>
  <si>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</si>
  <si>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</si>
  <si>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</si>
  <si>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</si>
  <si>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</si>
  <si>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</si>
  <si>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</si>
  <si>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</si>
  <si>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</si>
  <si>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</si>
  <si>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</si>
  <si>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</si>
  <si>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</si>
  <si>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</si>
  <si>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</si>
  <si>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</si>
  <si>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</si>
  <si>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</si>
  <si>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</si>
  <si>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</si>
  <si>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</si>
  <si>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</si>
  <si>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</si>
  <si>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</si>
  <si>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</si>
  <si>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</si>
  <si>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</si>
  <si>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</si>
  <si>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</si>
  <si>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</si>
  <si>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</si>
  <si>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</si>
  <si>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</si>
  <si>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</si>
  <si>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</si>
  <si>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</si>
  <si>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</si>
  <si>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</si>
  <si>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</si>
  <si>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</si>
  <si>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</si>
  <si>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</si>
  <si>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</si>
  <si>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</si>
  <si>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</si>
  <si>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</si>
  <si>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</si>
  <si>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</si>
  <si>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</si>
  <si>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</si>
  <si>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</si>
  <si>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</si>
  <si>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</si>
  <si>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</si>
  <si>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</si>
  <si>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</si>
  <si>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</si>
  <si>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</si>
  <si>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</si>
  <si>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</si>
  <si>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</si>
  <si>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</si>
  <si>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</si>
  <si>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</si>
  <si>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</si>
  <si>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</si>
  <si>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</si>
  <si>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</si>
  <si>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</si>
  <si>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</si>
  <si>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</si>
  <si>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</si>
  <si>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</si>
  <si>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</si>
  <si>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</si>
  <si>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</si>
  <si>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</si>
  <si>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</si>
  <si>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</si>
  <si>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</si>
  <si>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</si>
  <si>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</si>
  <si>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</si>
  <si>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</si>
  <si>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</si>
  <si>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</si>
  <si>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</si>
  <si>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</si>
  <si>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</si>
  <si>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</si>
  <si>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</si>
  <si>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</si>
  <si>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</si>
  <si>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</si>
  <si>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</si>
  <si>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</si>
  <si>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</si>
  <si>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</si>
  <si>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</si>
  <si>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</si>
  <si>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</si>
  <si>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</si>
  <si>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</si>
  <si>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</si>
  <si>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</si>
  <si>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</si>
  <si>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</si>
  <si>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</si>
  <si>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</si>
  <si>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</si>
  <si>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</si>
  <si>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</si>
  <si>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</si>
  <si>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</si>
  <si>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</si>
  <si>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</si>
  <si>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</si>
  <si>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</si>
  <si>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</si>
  <si>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</si>
  <si>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</si>
  <si>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</si>
  <si>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</si>
  <si>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</si>
  <si>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</si>
  <si>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</si>
  <si>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</si>
  <si>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</si>
  <si>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</si>
  <si>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</si>
  <si>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</si>
  <si>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</si>
  <si>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</si>
  <si>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</si>
  <si>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</si>
  <si>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</si>
  <si>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</si>
  <si>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</si>
  <si>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</si>
  <si>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</si>
  <si>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</si>
  <si>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</si>
  <si>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</si>
  <si>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</si>
  <si>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</si>
  <si>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</si>
  <si>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</si>
  <si>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</si>
  <si>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</si>
  <si>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</si>
  <si>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</si>
  <si>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</si>
  <si>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</si>
  <si>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</si>
  <si>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</si>
  <si>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</si>
  <si>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</si>
  <si>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</si>
  <si>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</si>
  <si>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</si>
  <si>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</si>
  <si>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</si>
  <si>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</si>
  <si>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</si>
  <si>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</si>
  <si>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</si>
  <si>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</si>
  <si>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</si>
  <si>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</si>
  <si>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</si>
  <si>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</si>
  <si>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</si>
  <si>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</si>
  <si>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</si>
  <si>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</si>
  <si>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</si>
  <si>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</si>
  <si>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</si>
  <si>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</si>
  <si>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</si>
  <si>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</si>
  <si>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</si>
  <si>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</si>
  <si>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</si>
  <si>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</si>
  <si>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</si>
  <si>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</si>
  <si>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</si>
  <si>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</si>
  <si>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</si>
  <si>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</si>
  <si>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</si>
  <si>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</si>
  <si>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</si>
  <si>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</si>
  <si>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</si>
  <si>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</si>
  <si>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</si>
  <si>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</si>
  <si>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</si>
  <si>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</si>
  <si>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</si>
  <si>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</si>
  <si>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</si>
  <si>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</si>
  <si>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</si>
  <si>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</si>
  <si>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</si>
  <si>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</si>
  <si>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</si>
  <si>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</si>
  <si>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</si>
  <si>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</si>
  <si>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</si>
  <si>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</si>
  <si>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</si>
  <si>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</si>
  <si>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</si>
  <si>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</si>
  <si>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</si>
  <si>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</si>
  <si>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</si>
  <si>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</si>
  <si>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</si>
  <si>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</si>
  <si>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</si>
  <si>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</si>
  <si>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</si>
  <si>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</si>
  <si>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</si>
  <si>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</si>
  <si>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</si>
  <si>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</si>
  <si>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</si>
  <si>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</si>
  <si>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</si>
  <si>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</si>
  <si>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</si>
  <si>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</si>
  <si>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</si>
  <si>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</si>
  <si>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</si>
  <si>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</si>
  <si>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</si>
  <si>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</si>
  <si>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</si>
  <si>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</si>
  <si>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</si>
  <si>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</si>
  <si>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</si>
  <si>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</si>
  <si>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</si>
  <si>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</si>
  <si>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</si>
  <si>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</si>
  <si>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</si>
  <si>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</si>
  <si>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</si>
  <si>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</si>
  <si>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</si>
  <si>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</si>
  <si>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</si>
  <si>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</si>
  <si>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</si>
  <si>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</si>
  <si>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</si>
  <si>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</si>
  <si>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</si>
  <si>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</si>
  <si>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</si>
  <si>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</si>
  <si>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</si>
  <si>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</si>
  <si>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</si>
  <si>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</si>
  <si>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</si>
  <si>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</si>
  <si>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</si>
  <si>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</si>
  <si>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</si>
  <si>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</si>
  <si>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</si>
  <si>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</si>
  <si>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</si>
  <si>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</si>
  <si>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</si>
  <si>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</si>
  <si>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</si>
  <si>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</si>
  <si>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</si>
  <si>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</si>
  <si>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</si>
  <si>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</si>
  <si>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</si>
  <si>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</si>
  <si>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</si>
  <si>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</si>
  <si>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</si>
  <si>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</si>
  <si>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</si>
  <si>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</si>
  <si>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</si>
  <si>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</si>
  <si>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</si>
  <si>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</si>
  <si>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</si>
  <si>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</si>
  <si>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</si>
  <si>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</si>
  <si>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</si>
  <si>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</si>
  <si>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</si>
  <si>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</si>
  <si>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</si>
  <si>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</si>
  <si>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</si>
  <si>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</si>
  <si>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</si>
  <si>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</si>
  <si>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</si>
  <si>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</si>
  <si>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</si>
  <si>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</si>
  <si>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</si>
  <si>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</si>
  <si>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</si>
  <si>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</si>
  <si>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</si>
  <si>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</si>
  <si>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</si>
  <si>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</si>
  <si>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</si>
  <si>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</si>
  <si>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</si>
  <si>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</si>
  <si>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</si>
  <si>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</si>
  <si>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</si>
  <si>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</si>
  <si>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</si>
  <si>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</si>
  <si>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</si>
  <si>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</si>
  <si>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</si>
  <si>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</si>
  <si>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</si>
  <si>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</si>
  <si>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</si>
  <si>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</si>
  <si>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</si>
  <si>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</si>
  <si>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</si>
  <si>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</si>
  <si>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</si>
  <si>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</si>
  <si>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</si>
  <si>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</si>
  <si>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</si>
  <si>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</si>
  <si>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</si>
  <si>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</si>
  <si>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</si>
  <si>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</si>
  <si>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</si>
  <si>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</si>
  <si>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</si>
  <si>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</si>
  <si>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</si>
  <si>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</si>
  <si>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</si>
  <si>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</si>
  <si>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</si>
  <si>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</si>
  <si>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</si>
  <si>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</si>
  <si>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</si>
  <si>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</si>
  <si>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</si>
  <si>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</si>
  <si>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</si>
  <si>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</si>
  <si>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</si>
  <si>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</si>
  <si>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</si>
  <si>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</si>
  <si>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</si>
  <si>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</si>
  <si>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</si>
  <si>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</si>
  <si>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</si>
  <si>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</si>
  <si>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</si>
  <si>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</si>
  <si>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</si>
  <si>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</si>
  <si>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</si>
  <si>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</si>
  <si>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</si>
  <si>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</si>
  <si>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</si>
  <si>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</si>
  <si>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</si>
  <si>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</si>
  <si>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</si>
  <si>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</si>
  <si>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</si>
  <si>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</si>
  <si>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</si>
  <si>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</si>
  <si>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</si>
  <si>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</si>
  <si>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</si>
  <si>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</si>
  <si>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</si>
  <si>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</si>
  <si>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</si>
  <si>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</si>
  <si>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</si>
  <si>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</si>
  <si>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</si>
  <si>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</si>
  <si>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</si>
  <si>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</si>
  <si>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</si>
  <si>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</si>
  <si>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</si>
  <si>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</si>
  <si>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</si>
  <si>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</si>
  <si>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</si>
  <si>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</si>
  <si>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</si>
  <si>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</si>
  <si>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</si>
  <si>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</si>
  <si>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</si>
  <si>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</si>
  <si>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</si>
  <si>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</si>
  <si>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</si>
  <si>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</si>
  <si>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</si>
  <si>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</si>
  <si>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</si>
  <si>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</si>
  <si>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</si>
  <si>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</si>
  <si>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</si>
  <si>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</si>
  <si>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</si>
  <si>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</si>
  <si>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</si>
  <si>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</si>
  <si>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</si>
  <si>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</si>
  <si>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</si>
  <si>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</si>
  <si>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</si>
  <si>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</si>
  <si>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</si>
  <si>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</si>
  <si>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</si>
  <si>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</si>
  <si>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</si>
  <si>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</si>
  <si>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</si>
  <si>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</si>
  <si>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</si>
  <si>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</si>
  <si>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</si>
  <si>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</si>
  <si>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</si>
  <si>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</si>
  <si>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</si>
  <si>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</si>
  <si>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</si>
  <si>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</si>
  <si>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</si>
  <si>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</si>
  <si>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</si>
  <si>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</si>
  <si>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</si>
  <si>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</si>
  <si>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</si>
  <si>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</si>
  <si>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</si>
  <si>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</si>
  <si>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</si>
  <si>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</si>
  <si>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</si>
  <si>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</si>
  <si>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</si>
  <si>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</si>
  <si>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</si>
  <si>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</si>
  <si>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</si>
  <si>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</si>
  <si>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</si>
  <si>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</si>
  <si>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</si>
  <si>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</si>
  <si>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</si>
  <si>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</si>
  <si>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</si>
  <si>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</si>
  <si>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</si>
  <si>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</si>
  <si>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</si>
  <si>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</si>
  <si>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</si>
  <si>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</si>
  <si>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</si>
  <si>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</si>
  <si>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</si>
  <si>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</si>
  <si>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</si>
  <si>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</si>
  <si>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</si>
  <si>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</si>
  <si>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</si>
  <si>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</si>
  <si>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</si>
  <si>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</si>
  <si>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</si>
  <si>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</si>
  <si>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</si>
  <si>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</si>
  <si>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</si>
  <si>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</si>
  <si>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</si>
  <si>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</si>
  <si>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</si>
  <si>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</si>
  <si>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</si>
  <si>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</si>
  <si>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</si>
  <si>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</si>
  <si>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</si>
  <si>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</si>
  <si>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</si>
  <si>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</si>
  <si>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</si>
  <si>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</si>
  <si>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</si>
  <si>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</si>
  <si>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</si>
  <si>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</si>
  <si>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</si>
  <si>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</si>
  <si>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</si>
  <si>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</si>
  <si>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</si>
  <si>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</si>
  <si>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</si>
  <si>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</si>
  <si>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</si>
  <si>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</si>
  <si>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</si>
  <si>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</si>
  <si>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</si>
  <si>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</si>
  <si>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</si>
  <si>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</si>
  <si>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</si>
  <si>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</si>
  <si>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</si>
  <si>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</si>
  <si>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</si>
  <si>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</si>
  <si>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</si>
  <si>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</si>
  <si>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</si>
  <si>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</si>
  <si>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</si>
  <si>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</si>
  <si>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</si>
  <si>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</si>
  <si>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</si>
  <si>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</si>
  <si>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</si>
  <si>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</si>
  <si>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</si>
  <si>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</si>
  <si>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</si>
  <si>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</si>
  <si>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</si>
  <si>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</si>
  <si>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</si>
  <si>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</si>
  <si>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</si>
  <si>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</si>
  <si>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</si>
  <si>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</si>
  <si>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</si>
  <si>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</si>
  <si>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</si>
  <si>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</si>
  <si>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</si>
  <si>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</si>
  <si>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</si>
  <si>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</si>
  <si>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</si>
  <si>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</si>
  <si>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</si>
  <si>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</si>
  <si>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</si>
  <si>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</si>
  <si>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</si>
  <si>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</si>
  <si>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</si>
  <si>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</si>
  <si>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</si>
  <si>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</si>
  <si>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</si>
  <si>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</si>
  <si>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</si>
  <si>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</si>
  <si>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</si>
  <si>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</si>
  <si>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</si>
  <si>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</si>
  <si>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</si>
  <si>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</si>
  <si>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</si>
  <si>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</si>
  <si>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</si>
  <si>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</si>
  <si>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</si>
  <si>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</si>
  <si>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</si>
  <si>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</si>
  <si>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</si>
  <si>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</si>
  <si>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</si>
  <si>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</si>
  <si>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</si>
  <si>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</si>
  <si>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</si>
  <si>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</si>
  <si>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</si>
  <si>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</si>
  <si>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</si>
  <si>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</si>
  <si>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</si>
  <si>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</si>
  <si>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</si>
  <si>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</si>
  <si>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</si>
  <si>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</si>
  <si>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</si>
  <si>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</si>
  <si>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</si>
  <si>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</si>
  <si>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</si>
  <si>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</si>
  <si>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</si>
  <si>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</si>
  <si>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</si>
  <si>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</si>
  <si>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</si>
  <si>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</si>
  <si>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</si>
  <si>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</si>
  <si>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</si>
  <si>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</si>
  <si>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</si>
  <si>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</si>
  <si>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</si>
  <si>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</si>
  <si>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</si>
  <si>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</si>
  <si>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</si>
  <si>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</si>
  <si>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</si>
  <si>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</si>
  <si>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</si>
  <si>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</si>
  <si>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</si>
  <si>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</si>
  <si>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</si>
  <si>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</si>
  <si>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</si>
  <si>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</si>
  <si>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</si>
  <si>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</si>
  <si>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</si>
  <si>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</si>
  <si>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</si>
  <si>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</si>
  <si>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</si>
  <si>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</si>
  <si>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</si>
  <si>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</si>
  <si>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</si>
  <si>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</si>
  <si>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</si>
  <si>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</si>
  <si>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</si>
  <si>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</si>
  <si>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</si>
  <si>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</si>
  <si>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</si>
  <si>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</si>
  <si>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</si>
  <si>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</si>
  <si>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</si>
  <si>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</si>
  <si>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</si>
  <si>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</si>
  <si>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</si>
  <si>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</si>
  <si>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</si>
  <si>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</si>
  <si>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</si>
  <si>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</si>
  <si>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</si>
  <si>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</si>
  <si>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</si>
  <si>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</si>
  <si>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</si>
  <si>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</si>
  <si>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</si>
  <si>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</si>
  <si>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</si>
  <si>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</si>
  <si>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</si>
  <si>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</si>
  <si>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</si>
  <si>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</si>
  <si>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</si>
  <si>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</si>
  <si>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</si>
  <si>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</si>
  <si>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</si>
  <si>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</si>
  <si>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</si>
  <si>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</si>
  <si>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</si>
  <si>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</si>
  <si>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</si>
  <si>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</si>
  <si>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</si>
  <si>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</si>
  <si>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</si>
  <si>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</si>
  <si>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</si>
  <si>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</si>
  <si>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</si>
  <si>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</si>
  <si>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</si>
  <si>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</si>
  <si>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</si>
  <si>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</si>
  <si>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</si>
  <si>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</si>
  <si>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</si>
  <si>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</si>
  <si>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</si>
  <si>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</si>
  <si>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</si>
  <si>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</si>
  <si>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</si>
  <si>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</si>
  <si>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</si>
  <si>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</si>
  <si>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</si>
  <si>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</si>
  <si>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</si>
  <si>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</si>
  <si>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</si>
  <si>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</si>
  <si>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</si>
  <si>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</si>
  <si>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</si>
  <si>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</si>
  <si>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</si>
  <si>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</si>
  <si>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</si>
  <si>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</si>
  <si>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</si>
  <si>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</si>
  <si>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</si>
  <si>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</si>
  <si>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</si>
  <si>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</si>
  <si>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</si>
  <si>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</si>
  <si>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</si>
  <si>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</si>
  <si>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</si>
  <si>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</si>
  <si>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</si>
  <si>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</si>
  <si>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</si>
  <si>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</si>
  <si>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</si>
  <si>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</si>
  <si>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</si>
  <si>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</si>
  <si>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</si>
  <si>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</si>
  <si>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</si>
  <si>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</si>
  <si>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</si>
  <si>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</si>
  <si>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</si>
  <si>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</si>
  <si>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</si>
  <si>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</si>
  <si>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</si>
  <si>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</si>
  <si>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</si>
  <si>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</si>
  <si>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</si>
  <si>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</si>
  <si>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</si>
  <si>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</si>
  <si>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</si>
  <si>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</si>
  <si>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</si>
  <si>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</si>
  <si>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</si>
  <si>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</si>
  <si>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</si>
  <si>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</si>
  <si>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</si>
  <si>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</si>
  <si>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</si>
  <si>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</si>
  <si>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</si>
  <si>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</si>
  <si>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</si>
  <si>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</si>
  <si>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</si>
  <si>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</si>
  <si>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</si>
  <si>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</si>
  <si>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</si>
  <si>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</si>
  <si>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</si>
  <si>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</si>
  <si>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</si>
  <si>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</si>
  <si>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</si>
  <si>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</si>
  <si>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</si>
  <si>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</si>
  <si>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</si>
  <si>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</si>
  <si>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</si>
  <si>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</si>
  <si>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</si>
  <si>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</si>
  <si>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</si>
  <si>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</si>
  <si>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</si>
  <si>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</si>
  <si>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</si>
  <si>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</si>
  <si>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</si>
  <si>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</si>
  <si>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</si>
  <si>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</si>
  <si>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</si>
  <si>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</si>
  <si>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</si>
  <si>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</si>
  <si>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</si>
  <si>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</si>
  <si>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</si>
  <si>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</si>
  <si>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</si>
  <si>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</si>
  <si>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</si>
  <si>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</si>
  <si>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</si>
  <si>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</si>
  <si>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</si>
  <si>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</si>
  <si>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</si>
  <si>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</si>
  <si>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</si>
  <si>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</si>
  <si>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</si>
  <si>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</si>
  <si>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</si>
  <si>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</si>
  <si>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</si>
  <si>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</si>
  <si>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</si>
  <si>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</si>
  <si>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</si>
  <si>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</si>
  <si>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</si>
  <si>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</si>
  <si>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</si>
  <si>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</si>
  <si>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</si>
  <si>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</si>
  <si>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</si>
  <si>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</si>
  <si>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</si>
  <si>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</si>
  <si>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</si>
  <si>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</si>
  <si>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</si>
  <si>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</si>
  <si>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</si>
  <si>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</si>
  <si>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</si>
  <si>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</si>
  <si>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</si>
  <si>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</si>
  <si>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</si>
  <si>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</si>
  <si>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</si>
  <si>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</si>
  <si>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</si>
  <si>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</si>
  <si>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</si>
  <si>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</si>
  <si>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</si>
  <si>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</si>
  <si>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</si>
  <si>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</si>
  <si>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</si>
  <si>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</si>
  <si>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</si>
  <si>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</si>
  <si>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</si>
  <si>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</si>
  <si>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</si>
  <si>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</si>
  <si>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</si>
  <si>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</si>
  <si>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</si>
  <si>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</si>
  <si>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</si>
  <si>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</si>
  <si>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</si>
  <si>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</si>
  <si>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</si>
  <si>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</si>
  <si>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</si>
  <si>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</si>
  <si>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</si>
  <si>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</si>
  <si>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</si>
  <si>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</si>
  <si>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</si>
  <si>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</si>
  <si>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</si>
  <si>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</si>
  <si>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</si>
  <si>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</si>
  <si>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</si>
  <si>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</si>
  <si>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</si>
  <si>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</si>
  <si>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</si>
  <si>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</si>
  <si>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</si>
  <si>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</si>
  <si>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</si>
  <si>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</si>
  <si>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</si>
  <si>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</si>
  <si>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</si>
  <si>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</si>
  <si>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</si>
  <si>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</si>
  <si>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</si>
  <si>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</si>
  <si>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</si>
  <si>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</si>
  <si>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</si>
  <si>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</si>
  <si>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</si>
  <si>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</si>
  <si>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</si>
  <si>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</si>
  <si>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</si>
  <si>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</si>
  <si>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</si>
  <si>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</si>
  <si>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</si>
  <si>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</si>
  <si>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</si>
  <si>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</si>
  <si>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</si>
  <si>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</si>
  <si>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</si>
  <si>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</si>
  <si>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</si>
  <si>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</si>
  <si>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</si>
  <si>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</si>
  <si>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</si>
  <si>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</si>
  <si>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</si>
  <si>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</si>
  <si>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</si>
  <si>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</si>
  <si>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</si>
  <si>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</si>
  <si>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</si>
  <si>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</si>
  <si>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</si>
  <si>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</si>
  <si>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</si>
  <si>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</si>
  <si>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</si>
  <si>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</si>
  <si>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</si>
  <si>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</si>
  <si>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</si>
  <si>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</si>
  <si>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</si>
  <si>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</si>
  <si>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</si>
  <si>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</si>
  <si>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</si>
  <si>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</si>
  <si>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</si>
  <si>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</si>
  <si>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</si>
  <si>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</si>
  <si>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</si>
  <si>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</si>
  <si>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</si>
  <si>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</si>
  <si>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</si>
  <si>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</si>
  <si>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</si>
  <si>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</si>
  <si>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</si>
  <si>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</si>
  <si>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</si>
  <si>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</si>
  <si>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</si>
  <si>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</si>
  <si>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</si>
  <si>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</si>
  <si>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</si>
  <si>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</si>
  <si>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</si>
  <si>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</si>
  <si>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</si>
  <si>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</si>
  <si>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</si>
  <si>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</si>
  <si>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</si>
  <si>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</si>
  <si>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</si>
  <si>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</si>
  <si>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</si>
  <si>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</si>
  <si>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</si>
  <si>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</si>
  <si>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</si>
  <si>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</si>
  <si>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</si>
  <si>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</si>
  <si>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</si>
  <si>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</si>
  <si>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</si>
  <si>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</si>
  <si>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</si>
  <si>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</si>
  <si>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</si>
  <si>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</si>
  <si>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</si>
  <si>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</si>
  <si>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</si>
  <si>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</si>
  <si>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</si>
  <si>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</si>
  <si>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</si>
  <si>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</si>
  <si>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</si>
  <si>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</si>
  <si>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</si>
  <si>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</si>
  <si>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</si>
  <si>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</si>
  <si>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</si>
  <si>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</si>
  <si>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</si>
  <si>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</si>
  <si>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</si>
  <si>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</si>
  <si>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</si>
  <si>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</si>
  <si>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</si>
  <si>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</si>
  <si>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</si>
  <si>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</si>
  <si>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</si>
  <si>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</si>
  <si>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</si>
  <si>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</si>
  <si>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</si>
  <si>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</si>
  <si>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</si>
  <si>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</si>
  <si>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</si>
  <si>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</si>
  <si>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</si>
  <si>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</si>
  <si>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</si>
  <si>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</si>
  <si>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</si>
  <si>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</si>
  <si>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</si>
  <si>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</si>
  <si>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</si>
  <si>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</si>
  <si>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</si>
  <si>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</si>
  <si>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</si>
  <si>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</si>
  <si>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</si>
  <si>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</si>
  <si>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</si>
  <si>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</si>
  <si>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</si>
  <si>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</si>
  <si>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</si>
  <si>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</si>
  <si>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</si>
  <si>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</si>
  <si>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</si>
  <si>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</si>
  <si>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</si>
  <si>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</si>
  <si>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</si>
  <si>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</si>
  <si>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</si>
  <si>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</si>
  <si>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</si>
  <si>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</si>
  <si>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</si>
  <si>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</si>
  <si>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</si>
  <si>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</si>
  <si>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</si>
  <si>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</si>
  <si>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</si>
  <si>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</si>
  <si>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</si>
  <si>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</si>
  <si>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</si>
  <si>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</si>
  <si>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</si>
  <si>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</si>
  <si>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</si>
  <si>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</si>
  <si>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</si>
  <si>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</si>
  <si>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</si>
  <si>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</si>
  <si>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</si>
  <si>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</si>
  <si>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</si>
  <si>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</si>
  <si>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</si>
  <si>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</si>
  <si>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</si>
  <si>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</si>
  <si>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</si>
  <si>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</si>
  <si>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</si>
  <si>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</si>
  <si>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</si>
  <si>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</si>
  <si>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</si>
  <si>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</si>
  <si>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</si>
  <si>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</si>
  <si>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</si>
  <si>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</si>
  <si>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</si>
  <si>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</si>
  <si>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</si>
  <si>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</si>
  <si>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</si>
  <si>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</si>
  <si>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</si>
  <si>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</si>
  <si>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</si>
  <si>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</si>
  <si>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</si>
  <si>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</si>
  <si>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</si>
  <si>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</si>
  <si>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</si>
  <si>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</si>
  <si>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</si>
  <si>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</si>
  <si>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</si>
  <si>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</si>
  <si>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</si>
  <si>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</si>
  <si>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</si>
  <si>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</si>
  <si>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</si>
  <si>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</si>
  <si>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</si>
  <si>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</si>
  <si>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</si>
  <si>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</si>
  <si>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</si>
  <si>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</si>
  <si>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</si>
  <si>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</si>
  <si>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</si>
  <si>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</si>
  <si>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</si>
  <si>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</si>
  <si>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</si>
  <si>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</si>
  <si>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</si>
  <si>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</si>
  <si>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</si>
  <si>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</si>
  <si>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</si>
  <si>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</si>
  <si>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</si>
  <si>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</si>
  <si>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</si>
  <si>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</si>
  <si>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</si>
  <si>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</si>
  <si>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</si>
  <si>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</si>
  <si>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</si>
  <si>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</si>
  <si>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</si>
  <si>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</si>
  <si>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</si>
  <si>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</si>
  <si>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</si>
  <si>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</si>
  <si>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</si>
  <si>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</si>
  <si>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</si>
  <si>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</si>
  <si>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</si>
  <si>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</si>
  <si>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</si>
  <si>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</si>
  <si>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</si>
  <si>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</si>
  <si>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</si>
  <si>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</si>
  <si>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</si>
  <si>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</si>
  <si>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</si>
  <si>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</si>
  <si>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</si>
  <si>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</si>
  <si>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</si>
  <si>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</si>
  <si>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</si>
  <si>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</si>
  <si>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</si>
  <si>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</si>
  <si>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</si>
  <si>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</si>
  <si>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</si>
  <si>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</si>
  <si>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</si>
  <si>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</si>
  <si>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</si>
  <si>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</si>
  <si>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</si>
  <si>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</si>
  <si>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</si>
  <si>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</si>
  <si>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</si>
  <si>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</si>
  <si>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</si>
  <si>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</si>
  <si>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</si>
  <si>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</si>
  <si>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</si>
  <si>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</si>
  <si>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</si>
  <si>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</si>
  <si>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</si>
  <si>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</si>
  <si>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</si>
  <si>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</si>
  <si>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</si>
  <si>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</si>
  <si>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</si>
  <si>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</si>
  <si>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</si>
  <si>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</si>
  <si>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</si>
  <si>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</si>
  <si>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</si>
  <si>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</si>
  <si>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</si>
  <si>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</si>
  <si>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</si>
  <si>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</si>
  <si>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</si>
  <si>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</si>
  <si>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</si>
  <si>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</si>
  <si>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</si>
  <si>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</si>
  <si>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</si>
  <si>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</si>
  <si>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</si>
  <si>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</si>
  <si>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</si>
  <si>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</si>
  <si>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</si>
  <si>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</si>
  <si>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</si>
  <si>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</si>
  <si>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</si>
  <si>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</si>
  <si>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</si>
  <si>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</si>
  <si>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</si>
  <si>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</si>
  <si>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</si>
  <si>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</si>
  <si>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</si>
  <si>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</si>
  <si>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</si>
  <si>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</si>
  <si>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</si>
  <si>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</si>
  <si>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</si>
  <si>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</si>
  <si>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</si>
  <si>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</si>
  <si>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</si>
  <si>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</si>
  <si>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</si>
  <si>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</si>
  <si>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</si>
  <si>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</si>
  <si>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</si>
  <si>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</si>
  <si>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</si>
  <si>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</si>
  <si>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</si>
  <si>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</si>
  <si>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</si>
  <si>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</si>
  <si>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</si>
  <si>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</si>
  <si>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</si>
  <si>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</si>
  <si>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</si>
  <si>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</si>
  <si>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</si>
  <si>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</si>
  <si>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</si>
  <si>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</si>
  <si>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</si>
  <si>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</si>
  <si>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</si>
  <si>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</si>
  <si>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</si>
  <si>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</si>
  <si>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</si>
  <si>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</si>
  <si>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</si>
  <si>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</si>
  <si>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</si>
  <si>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</si>
  <si>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</si>
  <si>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</si>
  <si>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</si>
  <si>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</si>
  <si>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</si>
  <si>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</si>
  <si>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</si>
  <si>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</si>
  <si>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</si>
  <si>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</si>
  <si>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</si>
  <si>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</si>
  <si>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</si>
  <si>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</si>
  <si>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</si>
  <si>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</si>
  <si>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</si>
  <si>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</si>
  <si>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</si>
  <si>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</si>
  <si>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</si>
  <si>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</si>
  <si>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</si>
  <si>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</si>
  <si>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</si>
  <si>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</si>
  <si>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</si>
  <si>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</si>
  <si>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</si>
  <si>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</si>
  <si>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</si>
  <si>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</si>
  <si>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</si>
  <si>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</si>
  <si>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</si>
  <si>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</si>
  <si>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</si>
  <si>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</si>
  <si>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</si>
  <si>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</si>
  <si>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</si>
  <si>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</si>
  <si>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</si>
  <si>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</si>
  <si>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</si>
  <si>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</si>
  <si>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</si>
  <si>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</si>
  <si>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</si>
  <si>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</si>
  <si>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</si>
  <si>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</si>
  <si>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</si>
  <si>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</si>
  <si>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</si>
  <si>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</si>
  <si>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</si>
  <si>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</si>
  <si>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</si>
  <si>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</si>
  <si>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</si>
  <si>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</si>
  <si>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</si>
  <si>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</si>
  <si>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</si>
  <si>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</si>
  <si>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</si>
  <si>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</si>
  <si>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</si>
  <si>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</si>
  <si>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</si>
  <si>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</si>
  <si>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</si>
  <si>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</si>
  <si>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</si>
  <si>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</si>
  <si>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</si>
  <si>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</si>
  <si>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</si>
  <si>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</si>
  <si>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</si>
  <si>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</si>
  <si>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</si>
  <si>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</si>
  <si>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</si>
  <si>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</si>
  <si>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</si>
  <si>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</si>
  <si>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</si>
  <si>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</si>
  <si>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</si>
  <si>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</si>
  <si>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</si>
  <si>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</si>
  <si>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</si>
  <si>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</si>
  <si>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</si>
  <si>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</si>
  <si>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</si>
  <si>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</si>
  <si>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</si>
  <si>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</si>
  <si>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</si>
  <si>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</si>
  <si>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</si>
  <si>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</si>
  <si>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</si>
  <si>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</si>
  <si>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</si>
  <si>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</si>
  <si>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</si>
  <si>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</si>
  <si>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</si>
  <si>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</si>
  <si>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</si>
  <si>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</si>
  <si>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</si>
  <si>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</si>
  <si>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</si>
  <si>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</si>
  <si>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</si>
  <si>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</si>
  <si>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</si>
  <si>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</si>
  <si>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</si>
  <si>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</si>
  <si>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</si>
  <si>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</si>
  <si>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</si>
  <si>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</si>
  <si>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</si>
  <si>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</si>
  <si>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</si>
  <si>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</si>
  <si>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</si>
  <si>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</si>
  <si>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</si>
  <si>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</si>
  <si>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</si>
  <si>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</si>
  <si>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</si>
  <si>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</si>
  <si>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</si>
  <si>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</si>
  <si>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</si>
  <si>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</si>
  <si>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</si>
  <si>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</si>
  <si>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</si>
  <si>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</si>
  <si>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</si>
  <si>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</si>
  <si>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</si>
  <si>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</si>
  <si>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</si>
  <si>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</si>
  <si>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</si>
  <si>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</si>
  <si>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</si>
  <si>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</si>
  <si>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</si>
  <si>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</si>
  <si>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</si>
  <si>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</si>
  <si>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</si>
  <si>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</si>
  <si>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</si>
  <si>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</si>
  <si>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</si>
  <si>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</si>
  <si>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</si>
  <si>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</si>
  <si>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</si>
  <si>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</si>
  <si>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</si>
  <si>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</si>
  <si>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</si>
  <si>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</si>
  <si>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</si>
  <si>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</si>
  <si>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</si>
  <si>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</si>
  <si>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</si>
  <si>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</si>
  <si>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</si>
  <si>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</si>
  <si>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</si>
  <si>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</si>
  <si>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</si>
  <si>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</si>
  <si>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</si>
  <si>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</si>
  <si>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</si>
  <si>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</si>
  <si>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</si>
  <si>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</si>
  <si>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</si>
  <si>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</si>
  <si>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</si>
  <si>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</si>
  <si>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</si>
  <si>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</si>
  <si>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</si>
  <si>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</si>
  <si>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</si>
  <si>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</si>
  <si>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</si>
  <si>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</si>
  <si>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</si>
  <si>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</si>
  <si>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</si>
  <si>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</si>
  <si>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</si>
  <si>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</si>
  <si>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</si>
  <si>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</si>
  <si>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</si>
  <si>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</si>
  <si>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</si>
  <si>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</si>
  <si>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</si>
  <si>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</si>
  <si>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</si>
  <si>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</si>
  <si>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</si>
  <si>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</si>
  <si>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</si>
  <si>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</si>
  <si>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</si>
  <si>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</si>
  <si>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</si>
  <si>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</si>
  <si>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</si>
  <si>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</si>
  <si>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</si>
  <si>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</si>
  <si>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</si>
  <si>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</si>
  <si>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</si>
  <si>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</si>
  <si>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</si>
  <si>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</si>
  <si>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</si>
  <si>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</si>
  <si>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</si>
  <si>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</si>
  <si>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</si>
  <si>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</si>
  <si>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</si>
  <si>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</si>
  <si>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</si>
  <si>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</si>
  <si>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</si>
  <si>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</si>
  <si>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</si>
  <si>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</si>
  <si>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</si>
  <si>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</si>
  <si>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</si>
  <si>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</si>
  <si>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</si>
  <si>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</si>
  <si>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</si>
  <si>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</si>
  <si>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</si>
  <si>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</si>
  <si>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</si>
  <si>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</si>
  <si>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</si>
  <si>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</si>
  <si>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</si>
  <si>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</si>
  <si>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</si>
  <si>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</si>
  <si>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</si>
  <si>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</si>
  <si>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</si>
  <si>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</si>
  <si>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</si>
  <si>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</si>
  <si>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</si>
  <si>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</si>
  <si>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</si>
  <si>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</si>
  <si>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</si>
  <si>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</si>
  <si>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</si>
  <si>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</si>
  <si>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</si>
  <si>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</si>
  <si>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</si>
  <si>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</si>
  <si>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</si>
  <si>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</si>
  <si>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</si>
  <si>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</si>
  <si>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</si>
  <si>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</si>
  <si>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</si>
  <si>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</si>
  <si>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</si>
  <si>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</si>
  <si>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</si>
  <si>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</si>
  <si>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</si>
  <si>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</si>
  <si>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</si>
  <si>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</si>
  <si>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</si>
  <si>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</si>
  <si>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</si>
  <si>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</si>
  <si>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</si>
  <si>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</si>
  <si>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</si>
  <si>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</si>
  <si>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</si>
  <si>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</si>
  <si>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</si>
  <si>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</si>
  <si>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</si>
  <si>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</si>
  <si>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</si>
  <si>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</si>
  <si>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</si>
  <si>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</si>
  <si>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</si>
  <si>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</si>
  <si>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</si>
  <si>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</si>
  <si>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</si>
  <si>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</si>
  <si>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</si>
  <si>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</si>
  <si>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</si>
  <si>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</si>
  <si>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</si>
  <si>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</si>
  <si>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</si>
  <si>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</si>
  <si>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</si>
  <si>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</si>
  <si>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</si>
  <si>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</si>
  <si>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</si>
  <si>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</si>
  <si>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</si>
  <si>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</si>
  <si>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</si>
  <si>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</si>
  <si>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</si>
  <si>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</si>
  <si>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</si>
  <si>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</si>
  <si>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</si>
  <si>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</si>
  <si>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</si>
  <si>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</si>
  <si>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</si>
  <si>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</si>
  <si>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</si>
  <si>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</si>
  <si>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</si>
  <si>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</si>
  <si>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</si>
  <si>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</si>
  <si>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</si>
  <si>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</si>
  <si>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</si>
  <si>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</si>
  <si>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</si>
  <si>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</si>
  <si>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</si>
  <si>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</si>
  <si>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</si>
  <si>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</si>
  <si>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</si>
  <si>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</si>
  <si>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</si>
  <si>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</si>
  <si>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</si>
  <si>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</si>
  <si>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</si>
  <si>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</si>
  <si>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</si>
  <si>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</si>
  <si>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</si>
  <si>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</si>
  <si>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</si>
  <si>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</si>
  <si>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</si>
  <si>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</si>
  <si>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</si>
  <si>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</si>
  <si>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</si>
  <si>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</si>
  <si>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</si>
  <si>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</si>
  <si>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</si>
  <si>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</si>
  <si>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</si>
  <si>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</si>
  <si>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</si>
  <si>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</si>
  <si>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</si>
  <si>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</si>
  <si>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</si>
  <si>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</si>
  <si>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</si>
  <si>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</si>
  <si>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</si>
  <si>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</si>
  <si>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</si>
  <si>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</si>
  <si>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</si>
  <si>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</si>
  <si>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</si>
  <si>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</si>
  <si>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</si>
  <si>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</si>
  <si>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</si>
  <si>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</si>
  <si>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</si>
  <si>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</si>
  <si>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</si>
  <si>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</si>
  <si>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</si>
  <si>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</si>
  <si>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</si>
  <si>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</si>
  <si>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</si>
  <si>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</si>
  <si>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</si>
  <si>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</si>
  <si>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</si>
  <si>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</si>
  <si>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</si>
  <si>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</si>
  <si>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</si>
  <si>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</si>
  <si>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</si>
  <si>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</si>
  <si>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</si>
  <si>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</si>
  <si>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</si>
  <si>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</si>
  <si>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</si>
  <si>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</si>
  <si>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</si>
  <si>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</si>
  <si>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</si>
  <si>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</si>
  <si>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</si>
  <si>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</si>
  <si>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</si>
  <si>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</si>
  <si>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</si>
  <si>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</si>
  <si>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</si>
  <si>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</si>
  <si>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</si>
  <si>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</si>
  <si>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</si>
  <si>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</si>
  <si>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</si>
  <si>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</si>
  <si>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</si>
  <si>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</si>
  <si>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</si>
  <si>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</si>
  <si>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</si>
  <si>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</si>
  <si>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</si>
  <si>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</si>
  <si>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</si>
  <si>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</si>
  <si>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</si>
  <si>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</si>
  <si>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</si>
  <si>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</si>
  <si>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</si>
  <si>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</si>
  <si>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</si>
  <si>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</si>
  <si>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</si>
  <si>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</si>
  <si>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</si>
  <si>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</si>
  <si>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</si>
  <si>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</si>
  <si>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</si>
  <si>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</si>
  <si>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</si>
  <si>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</si>
  <si>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</si>
  <si>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</si>
  <si>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</si>
  <si>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</si>
  <si>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</si>
  <si>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</si>
  <si>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</si>
  <si>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</si>
  <si>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</si>
  <si>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</si>
  <si>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</si>
  <si>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</si>
  <si>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</si>
  <si>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</si>
  <si>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</si>
  <si>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</si>
  <si>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</si>
  <si>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</si>
  <si>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</si>
  <si>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</si>
  <si>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</si>
  <si>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</si>
  <si>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</si>
  <si>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</si>
  <si>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</si>
  <si>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</si>
  <si>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</si>
  <si>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</si>
  <si>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</si>
  <si>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</si>
  <si>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</si>
  <si>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</si>
  <si>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</si>
  <si>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</si>
  <si>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</si>
  <si>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</si>
  <si>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</si>
  <si>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</si>
  <si>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</si>
  <si>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</si>
  <si>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</si>
  <si>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</si>
  <si>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</si>
  <si>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</si>
  <si>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</si>
  <si>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</si>
  <si>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</si>
  <si>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</si>
  <si>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</si>
  <si>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</si>
  <si>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</si>
  <si>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</si>
  <si>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</si>
  <si>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</si>
  <si>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</si>
  <si>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</si>
  <si>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</si>
  <si>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</si>
  <si>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</si>
  <si>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</si>
  <si>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</si>
  <si>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</si>
  <si>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</si>
  <si>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</si>
  <si>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</si>
  <si>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</si>
  <si>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</si>
  <si>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</si>
  <si>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</si>
  <si>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</si>
  <si>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</si>
  <si>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</si>
  <si>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</si>
  <si>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</si>
  <si>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</si>
  <si>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</si>
  <si>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</si>
  <si>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</si>
  <si>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</si>
  <si>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</si>
  <si>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</si>
  <si>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</si>
  <si>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</si>
  <si>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</si>
  <si>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</si>
  <si>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</si>
  <si>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</si>
  <si>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</si>
  <si>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</si>
  <si>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</si>
  <si>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</si>
  <si>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</si>
  <si>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</si>
  <si>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</si>
  <si>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</si>
  <si>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</si>
  <si>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</si>
  <si>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</si>
  <si>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</si>
  <si>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</si>
  <si>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</si>
  <si>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</si>
  <si>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</si>
  <si>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</si>
  <si>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</si>
  <si>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</si>
  <si>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</si>
  <si>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</si>
  <si>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</si>
  <si>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</si>
  <si>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</si>
  <si>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</si>
  <si>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</si>
  <si>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</si>
  <si>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</si>
  <si>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</si>
  <si>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</si>
  <si>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</si>
  <si>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</si>
  <si>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</si>
  <si>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</si>
  <si>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</si>
  <si>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</si>
  <si>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</si>
  <si>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</si>
  <si>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</si>
  <si>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</si>
  <si>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</si>
  <si>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</si>
  <si>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</si>
  <si>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</si>
  <si>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</si>
  <si>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</si>
  <si>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</si>
  <si>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</si>
  <si>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</si>
  <si>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</si>
  <si>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</si>
  <si>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</si>
  <si>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</si>
  <si>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</si>
  <si>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</si>
  <si>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</si>
  <si>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</si>
  <si>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</si>
  <si>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</si>
  <si>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</si>
  <si>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</si>
  <si>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</si>
  <si>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</si>
  <si>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</si>
  <si>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</si>
  <si>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</si>
  <si>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</si>
  <si>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</si>
  <si>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</si>
  <si>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</si>
  <si>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</si>
  <si>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</si>
  <si>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</si>
  <si>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</si>
  <si>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</si>
  <si>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</si>
  <si>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</si>
  <si>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</si>
  <si>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</si>
  <si>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</si>
  <si>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</si>
  <si>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</si>
  <si>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</si>
  <si>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</si>
  <si>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</si>
  <si>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</si>
  <si>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</si>
  <si>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</si>
  <si>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</si>
  <si>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</si>
  <si>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</si>
  <si>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</si>
  <si>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</si>
  <si>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</si>
  <si>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</si>
  <si>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</si>
  <si>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</si>
  <si>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</si>
  <si>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</si>
  <si>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</si>
  <si>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</si>
  <si>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</si>
  <si>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</si>
  <si>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</si>
  <si>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</si>
  <si>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</si>
  <si>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</si>
  <si>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</si>
  <si>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</si>
  <si>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</si>
  <si>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</si>
  <si>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</si>
  <si>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</si>
  <si>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</si>
  <si>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</si>
  <si>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</si>
  <si>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</si>
  <si>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</si>
  <si>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</si>
  <si>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</si>
  <si>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</si>
  <si>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</si>
  <si>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</si>
  <si>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</si>
  <si>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</si>
  <si>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</si>
  <si>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</si>
  <si>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</si>
  <si>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</si>
  <si>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</si>
  <si>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</si>
  <si>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</si>
  <si>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</si>
  <si>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</si>
  <si>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</si>
  <si>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</si>
  <si>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</si>
  <si>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</si>
  <si>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</si>
  <si>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</si>
  <si>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</si>
  <si>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</si>
  <si>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</si>
  <si>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</si>
  <si>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</si>
  <si>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</si>
  <si>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</si>
  <si>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</si>
  <si>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</si>
  <si>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</si>
  <si>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</si>
  <si>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</si>
  <si>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</si>
  <si>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</si>
  <si>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</si>
  <si>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</si>
  <si>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</si>
  <si>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</si>
  <si>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</si>
  <si>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</si>
  <si>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</si>
  <si>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</si>
  <si>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</si>
  <si>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</si>
  <si>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</si>
  <si>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</si>
  <si>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</si>
  <si>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</si>
  <si>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</si>
  <si>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</si>
  <si>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</si>
  <si>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</si>
  <si>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</si>
  <si>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</si>
  <si>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</si>
  <si>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</si>
  <si>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</si>
  <si>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</si>
  <si>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</si>
  <si>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</si>
  <si>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</si>
  <si>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</si>
  <si>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</si>
  <si>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</si>
  <si>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</si>
  <si>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</si>
  <si>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</si>
  <si>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</si>
  <si>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</si>
  <si>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</si>
  <si>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</si>
  <si>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</si>
  <si>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</si>
  <si>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</si>
  <si>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</si>
  <si>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</si>
  <si>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</si>
  <si>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</si>
  <si>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</si>
  <si>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</si>
  <si>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</si>
  <si>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</si>
  <si>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</si>
  <si>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</si>
  <si>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</si>
  <si>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</si>
  <si>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</si>
  <si>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</si>
  <si>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</si>
  <si>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</si>
  <si>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</si>
  <si>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</si>
  <si>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</si>
  <si>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</si>
  <si>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</si>
  <si>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</si>
  <si>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</si>
  <si>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</si>
  <si>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</si>
  <si>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</si>
  <si>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</si>
  <si>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</si>
  <si>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</si>
  <si>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</si>
  <si>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</si>
  <si>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</si>
  <si>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</si>
  <si>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</si>
  <si>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</si>
  <si>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</si>
  <si>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</si>
  <si>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</si>
  <si>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</si>
  <si>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</si>
  <si>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</si>
  <si>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</si>
  <si>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</si>
  <si>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</si>
  <si>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</si>
  <si>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</si>
  <si>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</si>
  <si>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</si>
  <si>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</si>
  <si>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</si>
  <si>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</si>
  <si>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</si>
  <si>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</si>
  <si>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</si>
  <si>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</si>
  <si>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</si>
  <si>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</si>
  <si>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</si>
  <si>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</si>
  <si>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</si>
  <si>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</si>
  <si>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</si>
  <si>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</si>
  <si>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</si>
  <si>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</si>
  <si>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</si>
  <si>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</si>
  <si>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</si>
  <si>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</si>
  <si>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</si>
  <si>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</si>
  <si>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</si>
  <si>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</si>
  <si>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</si>
  <si>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</si>
  <si>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</si>
  <si>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</si>
  <si>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</si>
  <si>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</si>
  <si>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</si>
  <si>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</si>
  <si>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</si>
  <si>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</si>
  <si>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</si>
  <si>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</si>
  <si>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</si>
  <si>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</si>
  <si>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</si>
  <si>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</si>
  <si>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</si>
  <si>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</si>
  <si>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</si>
  <si>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</si>
  <si>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</si>
  <si>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</si>
  <si>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</si>
  <si>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</si>
  <si>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</si>
  <si>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</si>
  <si>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</si>
  <si>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</si>
  <si>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</si>
  <si>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</si>
  <si>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</si>
  <si>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</si>
  <si>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</si>
  <si>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</si>
  <si>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</si>
  <si>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</si>
  <si>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</si>
  <si>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</si>
  <si>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</si>
  <si>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</si>
  <si>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</si>
  <si>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</si>
  <si>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</si>
  <si>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</si>
  <si>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</si>
  <si>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</si>
  <si>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</si>
  <si>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</si>
  <si>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</si>
  <si>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</si>
  <si>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</si>
  <si>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</si>
  <si>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</si>
  <si>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</si>
  <si>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</si>
  <si>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</si>
  <si>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</si>
  <si>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</si>
  <si>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</si>
  <si>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</si>
  <si>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</si>
  <si>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</si>
  <si>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</si>
  <si>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</si>
  <si>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</si>
  <si>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</si>
  <si>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</si>
  <si>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</si>
  <si>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</si>
  <si>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</si>
  <si>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</si>
  <si>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</si>
  <si>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</si>
  <si>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</si>
  <si>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</si>
  <si>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</si>
  <si>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</si>
  <si>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</si>
  <si>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</si>
  <si>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</si>
  <si>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</si>
  <si>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</si>
  <si>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</si>
  <si>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</si>
  <si>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</si>
  <si>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</si>
  <si>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</si>
  <si>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</si>
  <si>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</si>
  <si>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</si>
  <si>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</si>
  <si>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</si>
  <si>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</si>
  <si>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</si>
  <si>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</si>
  <si>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</si>
  <si>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</si>
  <si>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</si>
  <si>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</si>
  <si>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</si>
  <si>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</si>
  <si>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</si>
  <si>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</si>
  <si>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</si>
  <si>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</si>
  <si>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</si>
  <si>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</si>
  <si>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</si>
  <si>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</si>
  <si>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</si>
  <si>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</si>
  <si>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</si>
  <si>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</si>
  <si>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</si>
  <si>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</si>
  <si>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</si>
  <si>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</si>
  <si>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</si>
  <si>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</si>
  <si>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</si>
  <si>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</si>
  <si>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</si>
  <si>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</si>
  <si>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</si>
  <si>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</si>
  <si>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</si>
  <si>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</si>
  <si>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</si>
  <si>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</si>
  <si>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</si>
  <si>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</si>
  <si>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</si>
  <si>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</si>
  <si>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</si>
  <si>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</si>
  <si>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</si>
  <si>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</si>
  <si>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</si>
  <si>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</si>
  <si>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</si>
  <si>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</si>
  <si>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</si>
  <si>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</si>
  <si>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</si>
  <si>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</si>
  <si>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</si>
  <si>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</si>
  <si>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</si>
  <si>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</si>
  <si>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</si>
  <si>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</si>
  <si>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</si>
  <si>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</si>
  <si>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</si>
  <si>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</si>
  <si>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</si>
  <si>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</si>
  <si>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</si>
  <si>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</si>
  <si>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</si>
  <si>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</si>
  <si>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</si>
  <si>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</si>
  <si>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</si>
  <si>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</si>
  <si>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</si>
  <si>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</si>
  <si>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</si>
  <si>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</si>
  <si>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</si>
  <si>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</si>
  <si>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</si>
  <si>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</si>
  <si>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</si>
  <si>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</si>
  <si>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</si>
  <si>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</si>
  <si>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</si>
  <si>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</si>
  <si>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</si>
  <si>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</si>
  <si>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</si>
  <si>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</si>
  <si>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</si>
  <si>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</si>
  <si>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</si>
  <si>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</si>
  <si>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</si>
  <si>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</si>
  <si>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</si>
  <si>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</si>
  <si>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</si>
  <si>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</si>
  <si>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</si>
  <si>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</si>
  <si>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</si>
  <si>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</si>
  <si>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</si>
  <si>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</si>
  <si>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</si>
  <si>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</si>
  <si>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</si>
  <si>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</si>
  <si>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</si>
  <si>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</si>
  <si>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</si>
  <si>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</si>
  <si>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</si>
  <si>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</si>
  <si>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</si>
  <si>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</si>
  <si>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</si>
  <si>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</si>
  <si>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</si>
  <si>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</si>
  <si>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</si>
  <si>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</si>
  <si>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</si>
  <si>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</si>
  <si>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</si>
  <si>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</si>
  <si>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</si>
  <si>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</si>
  <si>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</si>
  <si>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</si>
  <si>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</si>
  <si>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</si>
  <si>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</si>
  <si>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</si>
  <si>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</si>
  <si>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</si>
  <si>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</si>
  <si>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</si>
  <si>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</si>
  <si>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</si>
  <si>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</si>
  <si>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</si>
  <si>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</si>
  <si>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</si>
  <si>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</si>
  <si>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</si>
  <si>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</si>
  <si>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</si>
  <si>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</si>
  <si>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</si>
  <si>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</si>
  <si>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</si>
  <si>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</si>
  <si>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</si>
  <si>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</si>
  <si>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</si>
  <si>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</si>
  <si>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</si>
  <si>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</si>
  <si>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</si>
  <si>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</si>
  <si>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</si>
  <si>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</si>
  <si>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</si>
  <si>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</si>
  <si>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</si>
  <si>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</si>
  <si>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</si>
  <si>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</si>
  <si>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</si>
  <si>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</si>
  <si>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</si>
  <si>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</si>
  <si>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</si>
  <si>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</si>
  <si>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</si>
  <si>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</si>
  <si>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</si>
  <si>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</si>
  <si>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</si>
  <si>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</si>
  <si>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</si>
  <si>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</si>
  <si>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</si>
  <si>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</si>
  <si>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</si>
  <si>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</si>
  <si>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</si>
  <si>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</si>
  <si>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</si>
  <si>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</si>
  <si>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</si>
  <si>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</si>
  <si>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</si>
  <si>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</si>
  <si>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</si>
  <si>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</si>
  <si>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</si>
  <si>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</si>
  <si>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</si>
  <si>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</si>
  <si>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</si>
  <si>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</si>
  <si>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</si>
  <si>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</si>
  <si>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</si>
  <si>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</si>
  <si>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</si>
  <si>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</si>
  <si>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</si>
  <si>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</si>
  <si>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</si>
  <si>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</si>
  <si>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</si>
  <si>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</si>
  <si>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</si>
  <si>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</si>
  <si>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</si>
  <si>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</si>
  <si>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</si>
  <si>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</si>
  <si>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</si>
  <si>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</si>
  <si>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</si>
  <si>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</si>
  <si>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</si>
  <si>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</si>
  <si>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</si>
  <si>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</si>
  <si>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</si>
  <si>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</si>
  <si>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</si>
  <si>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</si>
  <si>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</si>
  <si>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</si>
  <si>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</si>
  <si>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</si>
  <si>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</si>
  <si>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</si>
  <si>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</si>
  <si>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</si>
  <si>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</si>
  <si>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</si>
  <si>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</si>
  <si>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</si>
  <si>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</si>
  <si>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</si>
  <si>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</si>
  <si>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</si>
  <si>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</si>
  <si>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</si>
  <si>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</si>
  <si>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</si>
  <si>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</si>
  <si>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</si>
  <si>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</si>
  <si>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</si>
  <si>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</si>
  <si>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</si>
  <si>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</si>
  <si>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</si>
  <si>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</si>
  <si>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</si>
  <si>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</si>
  <si>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</si>
  <si>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</si>
  <si>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</si>
  <si>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</si>
  <si>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</si>
  <si>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</si>
  <si>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</si>
  <si>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</si>
  <si>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</si>
  <si>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</si>
  <si>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</si>
  <si>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</si>
  <si>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</si>
  <si>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</si>
  <si>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</si>
  <si>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</si>
  <si>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</si>
  <si>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</si>
  <si>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</si>
  <si>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</si>
  <si>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</si>
  <si>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</si>
  <si>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</si>
  <si>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</si>
  <si>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</si>
  <si>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</si>
  <si>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</si>
  <si>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</si>
  <si>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</si>
  <si>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</si>
  <si>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</si>
  <si>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</si>
  <si>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</si>
  <si>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</si>
  <si>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</si>
  <si>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</si>
  <si>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</si>
  <si>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</si>
  <si>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</si>
  <si>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</si>
  <si>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</si>
  <si>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</si>
  <si>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</si>
  <si>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</si>
  <si>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</si>
  <si>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</si>
  <si>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</si>
  <si>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</si>
  <si>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</si>
  <si>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</si>
  <si>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</si>
  <si>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</si>
  <si>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</si>
  <si>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</si>
  <si>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</si>
  <si>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</si>
  <si>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</si>
  <si>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</si>
  <si>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</si>
  <si>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</si>
  <si>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</si>
  <si>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</si>
  <si>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</si>
  <si>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</si>
  <si>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</si>
  <si>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</si>
  <si>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</si>
  <si>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</si>
  <si>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</si>
  <si>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</si>
  <si>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</si>
  <si>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</si>
  <si>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</si>
  <si>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</si>
  <si>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</si>
  <si>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</si>
  <si>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</si>
  <si>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</si>
  <si>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</si>
  <si>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</si>
  <si>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</si>
  <si>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</si>
  <si>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</si>
  <si>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</si>
  <si>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</si>
  <si>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</si>
  <si>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</si>
  <si>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</si>
  <si>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</si>
  <si>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</si>
  <si>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</si>
  <si>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</si>
  <si>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</si>
  <si>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</si>
  <si>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</si>
  <si>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</si>
  <si>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</si>
  <si>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</si>
  <si>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</si>
  <si>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</si>
  <si>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</si>
  <si>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</si>
  <si>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</si>
  <si>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</si>
  <si>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</si>
  <si>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</si>
  <si>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</si>
  <si>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</si>
  <si>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</si>
  <si>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</si>
  <si>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</si>
  <si>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</si>
  <si>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</si>
  <si>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</si>
  <si>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</si>
  <si>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</si>
  <si>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</si>
  <si>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</si>
  <si>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</si>
  <si>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</si>
  <si>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</si>
  <si>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</si>
  <si>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</si>
  <si>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</si>
  <si>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</si>
  <si>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</si>
  <si>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</si>
  <si>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</si>
  <si>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</si>
  <si>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</si>
  <si>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</si>
  <si>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</si>
  <si>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</si>
  <si>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</si>
  <si>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</si>
  <si>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</si>
  <si>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</si>
  <si>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</si>
  <si>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</si>
  <si>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</si>
  <si>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</si>
  <si>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</si>
  <si>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</si>
  <si>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</si>
  <si>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</si>
  <si>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</si>
  <si>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</si>
  <si>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</si>
  <si>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</si>
  <si>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</si>
  <si>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</si>
  <si>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</si>
  <si>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</si>
  <si>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</si>
  <si>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</si>
  <si>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</si>
  <si>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</si>
  <si>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</si>
  <si>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</si>
  <si>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</si>
  <si>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</si>
  <si>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</si>
  <si>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</si>
  <si>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</si>
  <si>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</si>
  <si>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</si>
  <si>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</si>
  <si>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</si>
  <si>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</si>
  <si>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</si>
  <si>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</si>
  <si>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</si>
  <si>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</si>
  <si>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</si>
  <si>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</si>
  <si>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</si>
  <si>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</si>
  <si>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</si>
  <si>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</si>
  <si>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</si>
  <si>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</si>
  <si>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</si>
  <si>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</si>
  <si>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</si>
  <si>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</si>
  <si>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</si>
  <si>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</si>
  <si>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</si>
  <si>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</si>
  <si>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</si>
  <si>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</si>
  <si>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</si>
  <si>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</si>
  <si>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</si>
  <si>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</si>
  <si>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</si>
  <si>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</si>
  <si>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</si>
  <si>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</si>
  <si>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</si>
  <si>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</si>
  <si>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</si>
  <si>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</si>
  <si>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</si>
  <si>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</si>
  <si>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</si>
  <si>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</si>
  <si>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</si>
  <si>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</si>
  <si>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</si>
  <si>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</si>
  <si>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</si>
  <si>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</si>
  <si>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</si>
  <si>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</si>
  <si>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</si>
  <si>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</si>
  <si>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</si>
  <si>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</si>
  <si>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</si>
  <si>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</si>
  <si>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</si>
  <si>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</si>
  <si>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</si>
  <si>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</si>
  <si>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</si>
  <si>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</si>
  <si>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</si>
  <si>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</si>
  <si>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</si>
  <si>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</si>
  <si>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</si>
  <si>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</si>
  <si>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</si>
  <si>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</si>
  <si>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</si>
  <si>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</si>
  <si>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</si>
  <si>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</si>
  <si>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</si>
  <si>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</si>
  <si>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</si>
  <si>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</si>
  <si>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</si>
  <si>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</si>
  <si>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</si>
  <si>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</si>
  <si>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</si>
  <si>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</si>
  <si>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</si>
  <si>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</si>
  <si>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</si>
  <si>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</si>
  <si>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</si>
  <si>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</si>
  <si>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</si>
  <si>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</si>
  <si>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</si>
  <si>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</si>
  <si>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</si>
  <si>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</si>
  <si>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</si>
  <si>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</si>
  <si>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</si>
  <si>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</si>
  <si>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</si>
  <si>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</si>
  <si>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</si>
  <si>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</si>
  <si>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</si>
  <si>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</si>
  <si>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</si>
  <si>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</si>
  <si>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</si>
  <si>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</si>
  <si>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</si>
  <si>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</si>
  <si>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</si>
  <si>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</si>
  <si>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</si>
  <si>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</si>
  <si>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</si>
  <si>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</si>
  <si>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</si>
  <si>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</si>
  <si>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</si>
  <si>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</si>
  <si>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</si>
  <si>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</si>
  <si>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</si>
  <si>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</si>
  <si>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</si>
  <si>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</si>
  <si>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</si>
  <si>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</si>
  <si>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</si>
  <si>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</si>
  <si>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</si>
  <si>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</si>
  <si>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</si>
  <si>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</si>
  <si>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</si>
  <si>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</si>
  <si>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</si>
  <si>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</si>
  <si>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</si>
  <si>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</si>
  <si>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</si>
  <si>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</si>
  <si>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</si>
  <si>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</si>
  <si>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</si>
  <si>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</si>
  <si>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</si>
  <si>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</si>
  <si>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</si>
  <si>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</si>
  <si>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</si>
  <si>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</si>
  <si>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</si>
  <si>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</si>
  <si>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</si>
  <si>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</si>
  <si>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</si>
  <si>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</si>
  <si>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</si>
  <si>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</si>
  <si>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</si>
  <si>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</si>
  <si>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</si>
  <si>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</si>
  <si>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</si>
  <si>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</si>
  <si>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</si>
  <si>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</si>
  <si>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</si>
  <si>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</si>
  <si>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</si>
  <si>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</si>
  <si>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</si>
  <si>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</si>
  <si>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</si>
  <si>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</si>
  <si>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</si>
  <si>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</si>
  <si>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</si>
  <si>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</si>
  <si>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</si>
  <si>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</si>
  <si>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</si>
  <si>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</si>
  <si>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</si>
  <si>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</si>
  <si>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</si>
  <si>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</si>
  <si>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</si>
  <si>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</si>
  <si>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</si>
  <si>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</si>
  <si>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</si>
  <si>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</si>
  <si>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</si>
  <si>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</si>
  <si>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</si>
  <si>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</si>
  <si>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</si>
  <si>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</si>
  <si>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</si>
  <si>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</si>
  <si>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</si>
  <si>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</si>
  <si>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</si>
  <si>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</si>
  <si>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</si>
  <si>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</si>
  <si>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</si>
  <si>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</si>
  <si>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</si>
  <si>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</si>
  <si>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</si>
  <si>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</si>
  <si>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</si>
  <si>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</si>
  <si>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</si>
  <si>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</si>
  <si>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</si>
  <si>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</si>
  <si>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</si>
  <si>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</si>
  <si>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</si>
  <si>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</si>
  <si>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</si>
  <si>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</si>
  <si>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</si>
  <si>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</si>
  <si>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</si>
  <si>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</si>
  <si>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</si>
  <si>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</si>
  <si>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</si>
  <si>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</si>
  <si>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</si>
  <si>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</si>
  <si>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</si>
  <si>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</si>
  <si>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</si>
  <si>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</si>
  <si>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</si>
  <si>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</si>
  <si>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</si>
  <si>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</si>
  <si>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</si>
  <si>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</si>
  <si>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</si>
  <si>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</si>
  <si>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</si>
  <si>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</si>
  <si>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</si>
  <si>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</si>
  <si>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</si>
  <si>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</si>
  <si>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</si>
  <si>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</si>
  <si>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</si>
  <si>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</si>
  <si>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</si>
  <si>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</si>
  <si>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</si>
  <si>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</si>
  <si>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</si>
  <si>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</si>
  <si>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</si>
  <si>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</si>
  <si>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</si>
  <si>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</si>
  <si>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</si>
  <si>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</si>
  <si>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</si>
  <si>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</si>
  <si>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</si>
  <si>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</si>
  <si>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</si>
  <si>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</si>
  <si>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</si>
  <si>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</si>
  <si>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</si>
  <si>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</si>
  <si>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</si>
  <si>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</si>
  <si>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</si>
  <si>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</si>
  <si>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</si>
  <si>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</si>
  <si>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</si>
  <si>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</si>
  <si>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</si>
  <si>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</si>
  <si>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</si>
  <si>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</si>
  <si>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</si>
  <si>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</si>
  <si>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</si>
  <si>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</si>
  <si>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</si>
  <si>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</si>
  <si>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</si>
  <si>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</si>
  <si>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</si>
  <si>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</si>
  <si>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</si>
  <si>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</si>
  <si>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</si>
  <si>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</si>
  <si>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</si>
  <si>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</si>
  <si>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</si>
  <si>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</si>
  <si>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</si>
  <si>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</si>
  <si>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</si>
  <si>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</si>
  <si>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</si>
  <si>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</si>
  <si>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</si>
  <si>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</si>
  <si>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</si>
  <si>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</si>
  <si>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</si>
  <si>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</si>
  <si>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</si>
  <si>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</si>
  <si>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</si>
  <si>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</si>
  <si>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</si>
  <si>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</si>
  <si>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</si>
  <si>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</si>
  <si>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</si>
  <si>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</si>
  <si>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</si>
  <si>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</si>
  <si>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</si>
  <si>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</si>
  <si>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</si>
  <si>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</si>
  <si>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</si>
  <si>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</si>
  <si>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</si>
  <si>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</si>
  <si>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</si>
  <si>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</si>
  <si>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</si>
  <si>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</si>
  <si>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</si>
  <si>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</si>
  <si>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</si>
  <si>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</si>
  <si>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</si>
  <si>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</si>
  <si>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</si>
  <si>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</si>
  <si>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</si>
  <si>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</si>
  <si>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</si>
  <si>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</si>
  <si>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</si>
  <si>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</si>
  <si>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</si>
  <si>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</si>
  <si>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</si>
  <si>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</si>
  <si>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</si>
  <si>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</si>
  <si>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</si>
  <si>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</si>
  <si>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</si>
  <si>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</si>
  <si>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</si>
  <si>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</si>
  <si>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</si>
  <si>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</si>
  <si>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</si>
  <si>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</si>
  <si>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</si>
  <si>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</si>
  <si>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</si>
  <si>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</si>
  <si>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</si>
  <si>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</si>
  <si>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</si>
  <si>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</si>
  <si>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</si>
  <si>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</si>
  <si>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</si>
  <si>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</si>
  <si>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</si>
  <si>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</si>
  <si>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</si>
  <si>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</si>
  <si>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</si>
  <si>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</si>
  <si>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</si>
  <si>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</si>
  <si>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</si>
  <si>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</si>
  <si>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</si>
  <si>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</si>
  <si>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</si>
  <si>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</si>
  <si>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</si>
  <si>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</si>
  <si>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</si>
  <si>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</si>
  <si>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</si>
  <si>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</si>
  <si>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</si>
  <si>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</si>
  <si>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</si>
  <si>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</si>
  <si>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</si>
  <si>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</si>
  <si>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</si>
  <si>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</si>
  <si>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</si>
  <si>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</si>
  <si>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</si>
  <si>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</si>
  <si>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</si>
  <si>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</si>
  <si>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</si>
  <si>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</si>
  <si>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</si>
  <si>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</si>
  <si>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</si>
  <si>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</si>
  <si>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</si>
  <si>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</si>
  <si>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</si>
  <si>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</si>
  <si>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</si>
  <si>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</si>
  <si>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</si>
  <si>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</si>
  <si>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</si>
  <si>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</si>
  <si>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</si>
  <si>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</si>
  <si>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</si>
  <si>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</si>
  <si>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</si>
  <si>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</si>
  <si>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</si>
  <si>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</si>
  <si>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</si>
  <si>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</si>
  <si>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</si>
  <si>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</si>
  <si>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</si>
  <si>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</si>
  <si>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</si>
  <si>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</si>
  <si>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</si>
  <si>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</si>
  <si>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</si>
  <si>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</si>
  <si>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</si>
  <si>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</si>
  <si>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</si>
  <si>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</si>
  <si>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</si>
  <si>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</si>
  <si>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</si>
  <si>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</si>
  <si>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</si>
  <si>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</si>
  <si>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</si>
  <si>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</si>
  <si>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</si>
  <si>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</si>
  <si>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</si>
  <si>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</si>
  <si>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</si>
  <si>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</si>
  <si>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</si>
  <si>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</si>
  <si>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</si>
  <si>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</si>
  <si>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</si>
  <si>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</si>
  <si>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</si>
  <si>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</si>
  <si>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</si>
  <si>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</si>
  <si>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</si>
  <si>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</si>
  <si>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</si>
  <si>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</si>
  <si>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</si>
  <si>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</si>
  <si>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</si>
  <si>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</si>
  <si>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</si>
  <si>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</si>
  <si>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</si>
  <si>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</si>
  <si>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</si>
  <si>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</si>
  <si>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</si>
  <si>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</si>
  <si>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</si>
  <si>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</si>
  <si>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</si>
  <si>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</si>
  <si>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</si>
  <si>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</si>
  <si>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</si>
  <si>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</si>
  <si>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</si>
  <si>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</si>
  <si>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</si>
  <si>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</si>
  <si>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</si>
  <si>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</si>
  <si>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</si>
  <si>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</si>
  <si>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</si>
  <si>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</si>
  <si>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</si>
  <si>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</si>
  <si>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</si>
  <si>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</si>
  <si>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</si>
  <si>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</si>
  <si>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</si>
  <si>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</si>
  <si>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</si>
  <si>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</si>
  <si>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</si>
  <si>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</si>
  <si>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</si>
  <si>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</si>
  <si>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</si>
  <si>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</si>
  <si>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</si>
  <si>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</si>
  <si>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</si>
  <si>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</si>
  <si>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</si>
  <si>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</si>
  <si>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</si>
  <si>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</si>
  <si>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</si>
  <si>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</si>
  <si>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</si>
  <si>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</si>
  <si>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</si>
  <si>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</si>
  <si>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</si>
  <si>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</si>
  <si>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</si>
  <si>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</si>
  <si>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</si>
  <si>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</si>
  <si>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</si>
  <si>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</si>
  <si>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</si>
  <si>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</si>
  <si>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</si>
  <si>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</si>
  <si>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</si>
  <si>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</si>
  <si>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</si>
  <si>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</si>
  <si>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</si>
  <si>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</si>
  <si>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</si>
  <si>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</si>
  <si>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</si>
  <si>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</si>
  <si>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</si>
  <si>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</si>
  <si>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</si>
  <si>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</si>
  <si>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</si>
  <si>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</si>
  <si>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</si>
  <si>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</si>
  <si>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</si>
  <si>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</si>
  <si>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</si>
  <si>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</si>
  <si>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</si>
  <si>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</si>
  <si>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</si>
  <si>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</si>
  <si>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</si>
  <si>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</si>
  <si>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</si>
  <si>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</si>
  <si>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</si>
  <si>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</si>
  <si>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</si>
  <si>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</si>
  <si>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</si>
  <si>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</si>
  <si>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</si>
  <si>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</si>
  <si>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</si>
  <si>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</si>
  <si>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</si>
  <si>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</si>
  <si>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</si>
  <si>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</si>
  <si>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</si>
  <si>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</si>
  <si>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</si>
  <si>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</si>
  <si>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</si>
  <si>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</si>
  <si>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</si>
  <si>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</si>
  <si>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</si>
  <si>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</si>
  <si>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</si>
  <si>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</si>
  <si>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</si>
  <si>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</si>
  <si>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</si>
  <si>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</si>
  <si>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</si>
  <si>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</si>
  <si>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</si>
  <si>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</si>
  <si>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</si>
  <si>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</si>
  <si>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</si>
  <si>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</si>
  <si>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</si>
  <si>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</si>
  <si>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</si>
  <si>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</si>
  <si>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</si>
  <si>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</si>
  <si>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</si>
  <si>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</si>
  <si>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</si>
  <si>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</si>
  <si>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</si>
  <si>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</si>
  <si>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</si>
  <si>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</si>
  <si>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</si>
  <si>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</si>
  <si>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</si>
  <si>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</si>
  <si>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</si>
  <si>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</si>
  <si>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</si>
  <si>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</si>
  <si>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</si>
  <si>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</si>
  <si>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</si>
  <si>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</si>
  <si>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</si>
  <si>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</si>
  <si>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</si>
  <si>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</si>
  <si>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</si>
  <si>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</si>
  <si>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</si>
  <si>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</si>
  <si>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</si>
  <si>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</si>
  <si>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</si>
  <si>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</si>
  <si>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</si>
  <si>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</si>
  <si>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</si>
  <si>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</si>
  <si>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</si>
  <si>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</si>
  <si>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</si>
  <si>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</si>
  <si>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</si>
  <si>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</si>
  <si>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</si>
  <si>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</si>
  <si>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</si>
  <si>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</si>
  <si>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</si>
  <si>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</si>
  <si>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</si>
  <si>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</si>
  <si>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</si>
  <si>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</si>
  <si>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</si>
  <si>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</si>
  <si>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</si>
  <si>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</si>
  <si>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</si>
  <si>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</si>
  <si>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</si>
  <si>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</si>
  <si>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</si>
  <si>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</si>
  <si>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</si>
  <si>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</si>
  <si>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</si>
  <si>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</si>
  <si>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</si>
  <si>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</si>
  <si>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</si>
  <si>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</si>
  <si>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</si>
  <si>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</si>
  <si>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</si>
  <si>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</si>
  <si>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</si>
  <si>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</si>
  <si>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</si>
  <si>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</si>
  <si>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</si>
  <si>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</si>
  <si>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</si>
  <si>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</si>
  <si>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</si>
  <si>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</si>
  <si>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</si>
  <si>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</si>
  <si>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</si>
  <si>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</si>
  <si>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</si>
  <si>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</si>
  <si>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</si>
  <si>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</si>
  <si>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</si>
  <si>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</si>
  <si>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</si>
  <si>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</si>
  <si>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</si>
  <si>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</si>
  <si>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</si>
  <si>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</si>
  <si>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</si>
  <si>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</si>
  <si>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</si>
  <si>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</si>
  <si>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</si>
  <si>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</si>
  <si>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</si>
  <si>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</si>
  <si>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</si>
  <si>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</si>
  <si>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</si>
  <si>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</si>
  <si>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</si>
  <si>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</si>
  <si>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</si>
  <si>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</si>
  <si>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</si>
  <si>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</si>
  <si>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</si>
  <si>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</si>
  <si>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</si>
  <si>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</si>
  <si>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</si>
  <si>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</si>
  <si>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</si>
  <si>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</si>
  <si>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</si>
  <si>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</si>
  <si>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</si>
  <si>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</si>
  <si>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</si>
  <si>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</si>
  <si>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</si>
  <si>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</si>
  <si>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</si>
  <si>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</si>
  <si>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</si>
  <si>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</si>
  <si>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</si>
  <si>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</si>
  <si>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</si>
  <si>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</si>
  <si>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</si>
  <si>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</si>
  <si>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</si>
  <si>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</si>
  <si>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</si>
  <si>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</si>
  <si>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</si>
  <si>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</si>
  <si>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</si>
  <si>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</si>
  <si>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</si>
  <si>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</si>
  <si>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</si>
  <si>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</si>
  <si>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</si>
  <si>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</si>
  <si>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</si>
  <si>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</si>
  <si>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</si>
  <si>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</si>
  <si>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</si>
  <si>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</si>
  <si>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</si>
  <si>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</si>
  <si>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</si>
  <si>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</si>
  <si>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</si>
  <si>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</si>
  <si>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</si>
  <si>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</si>
  <si>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</si>
  <si>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</si>
  <si>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</si>
  <si>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</si>
  <si>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</si>
  <si>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</si>
  <si>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</si>
  <si>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</si>
  <si>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</si>
  <si>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</si>
  <si>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</si>
  <si>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</si>
  <si>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</si>
  <si>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</si>
  <si>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</si>
  <si>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</si>
  <si>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</si>
  <si>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</si>
  <si>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</si>
  <si>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</si>
  <si>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</si>
  <si>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</si>
  <si>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</si>
  <si>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</si>
  <si>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</si>
  <si>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</si>
  <si>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</si>
  <si>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</si>
  <si>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</si>
  <si>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</si>
  <si>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</si>
  <si>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</si>
  <si>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</si>
  <si>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</si>
  <si>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</si>
  <si>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</si>
  <si>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</si>
  <si>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</si>
  <si>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</si>
  <si>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</si>
  <si>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</si>
  <si>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</si>
  <si>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</si>
  <si>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</si>
  <si>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</si>
  <si>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</si>
  <si>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</si>
  <si>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</si>
  <si>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</si>
  <si>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</si>
  <si>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</si>
  <si>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</si>
  <si>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</si>
  <si>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</si>
  <si>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</si>
  <si>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</si>
  <si>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</si>
  <si>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</si>
  <si>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</si>
  <si>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</si>
  <si>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</si>
  <si>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</si>
  <si>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</si>
  <si>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</si>
  <si>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</si>
  <si>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</si>
  <si>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</si>
  <si>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</si>
  <si>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</si>
  <si>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</si>
  <si>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</si>
  <si>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</si>
  <si>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</si>
  <si>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</si>
  <si>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</si>
  <si>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</si>
  <si>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</si>
  <si>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</si>
  <si>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</si>
  <si>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</si>
  <si>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</si>
  <si>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</si>
  <si>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</si>
  <si>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</si>
  <si>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</si>
  <si>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</si>
  <si>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</si>
  <si>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</si>
  <si>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</si>
  <si>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</si>
  <si>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</si>
  <si>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</si>
  <si>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</si>
  <si>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</si>
  <si>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</si>
  <si>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</si>
  <si>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</si>
  <si>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</si>
  <si>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</si>
  <si>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</si>
  <si>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</si>
  <si>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</si>
  <si>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</si>
  <si>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</si>
  <si>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</si>
  <si>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</si>
  <si>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</si>
  <si>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</si>
  <si>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</si>
  <si>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</si>
  <si>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</si>
  <si>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</si>
  <si>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</si>
  <si>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</si>
  <si>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</si>
  <si>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</si>
  <si>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</si>
  <si>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</si>
  <si>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</si>
  <si>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</si>
  <si>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</si>
  <si>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</si>
  <si>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</si>
  <si>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</si>
  <si>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</si>
  <si>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</si>
  <si>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</si>
  <si>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</si>
  <si>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</si>
  <si>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</si>
  <si>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</si>
  <si>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</si>
  <si>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</si>
  <si>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</si>
  <si>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</si>
  <si>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</si>
  <si>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</si>
  <si>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</si>
  <si>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</si>
  <si>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</si>
  <si>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</si>
  <si>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</si>
  <si>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</si>
  <si>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</si>
  <si>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</si>
  <si>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</si>
  <si>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</si>
  <si>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</si>
  <si>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</si>
  <si>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</si>
  <si>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</si>
  <si>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</si>
  <si>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</si>
  <si>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</si>
  <si>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</si>
  <si>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</si>
  <si>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</si>
  <si>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</si>
  <si>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</si>
  <si>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</si>
  <si>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</si>
  <si>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</si>
  <si>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</si>
  <si>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</si>
  <si>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</si>
  <si>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</si>
  <si>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</si>
  <si>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</si>
  <si>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</si>
  <si>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</si>
  <si>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</si>
  <si>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</si>
  <si>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</si>
  <si>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</si>
  <si>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</si>
  <si>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</si>
  <si>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</si>
  <si>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</si>
  <si>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</si>
  <si>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</si>
  <si>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</si>
  <si>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</si>
  <si>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</si>
  <si>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</si>
  <si>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</si>
  <si>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</si>
  <si>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</si>
  <si>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</si>
  <si>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</si>
  <si>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</si>
  <si>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</si>
  <si>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</si>
  <si>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</si>
  <si>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</si>
  <si>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</si>
  <si>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</si>
  <si>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</si>
  <si>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</si>
  <si>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</si>
  <si>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</si>
  <si>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</si>
  <si>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</si>
  <si>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</si>
  <si>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</si>
  <si>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</si>
  <si>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</si>
  <si>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</si>
  <si>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</si>
  <si>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</si>
  <si>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</si>
  <si>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</si>
  <si>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</si>
  <si>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</si>
  <si>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</si>
  <si>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</si>
  <si>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</si>
  <si>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</si>
  <si>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</si>
  <si>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</si>
  <si>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</si>
  <si>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</si>
  <si>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</si>
  <si>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</si>
  <si>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</si>
  <si>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</si>
  <si>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</si>
  <si>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</si>
  <si>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</si>
  <si>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</si>
  <si>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</si>
  <si>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</si>
  <si>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</si>
  <si>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</si>
  <si>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</si>
  <si>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</si>
  <si>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</si>
  <si>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</si>
  <si>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</si>
  <si>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</si>
  <si>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</si>
  <si>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</si>
  <si>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</si>
  <si>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</si>
  <si>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</si>
  <si>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</si>
  <si>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</si>
  <si>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</si>
  <si>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</si>
  <si>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</si>
  <si>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</si>
  <si>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</si>
  <si>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</si>
  <si>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</si>
  <si>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</si>
  <si>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</si>
  <si>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</si>
  <si>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</si>
  <si>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</si>
  <si>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</si>
  <si>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</si>
  <si>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</si>
  <si>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</si>
  <si>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</si>
  <si>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</si>
  <si>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</si>
  <si>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</si>
  <si>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</si>
  <si>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</si>
  <si>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</si>
  <si>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</si>
  <si>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</si>
  <si>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</si>
  <si>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</si>
  <si>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</si>
  <si>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</si>
  <si>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</si>
  <si>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</si>
  <si>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</si>
  <si>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</si>
  <si>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</si>
  <si>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</si>
  <si>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</si>
  <si>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</si>
  <si>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</si>
  <si>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</si>
  <si>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</si>
  <si>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</si>
  <si>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</si>
  <si>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</si>
  <si>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</si>
  <si>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</si>
  <si>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</si>
  <si>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</si>
  <si>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</si>
  <si>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</si>
  <si>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</si>
  <si>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</si>
  <si>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</si>
  <si>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</si>
  <si>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</si>
  <si>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</si>
  <si>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</si>
  <si>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</si>
  <si>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</si>
  <si>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</si>
  <si>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</si>
  <si>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</si>
  <si>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</si>
  <si>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</si>
  <si>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</si>
  <si>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</si>
  <si>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</si>
  <si>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</si>
  <si>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</si>
  <si>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</si>
  <si>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</si>
  <si>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</si>
  <si>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</si>
  <si>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</si>
  <si>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</si>
  <si>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</si>
  <si>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</si>
  <si>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</si>
  <si>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</si>
  <si>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</si>
  <si>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</si>
  <si>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</si>
  <si>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</si>
  <si>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</si>
  <si>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</si>
  <si>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</si>
  <si>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</si>
  <si>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</si>
  <si>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</si>
  <si>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</si>
  <si>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</si>
  <si>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</si>
  <si>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</si>
  <si>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</si>
  <si>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</si>
  <si>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</si>
  <si>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</si>
  <si>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</si>
  <si>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</si>
  <si>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</si>
  <si>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</si>
  <si>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</si>
  <si>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</si>
  <si>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</si>
  <si>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</si>
  <si>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</si>
  <si>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</si>
  <si>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</si>
  <si>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</si>
  <si>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</si>
  <si>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</si>
  <si>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</si>
  <si>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</si>
  <si>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</si>
  <si>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</si>
  <si>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</si>
  <si>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</si>
  <si>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</si>
  <si>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</si>
  <si>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</si>
  <si>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</si>
  <si>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</si>
  <si>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</si>
  <si>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</si>
  <si>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</si>
  <si>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</si>
  <si>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</si>
  <si>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</si>
  <si>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</si>
  <si>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</si>
  <si>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</si>
  <si>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</si>
  <si>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</si>
  <si>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</si>
  <si>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</si>
  <si>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</si>
  <si>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</si>
  <si>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</si>
  <si>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</si>
  <si>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</si>
  <si>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</si>
  <si>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</si>
  <si>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</si>
  <si>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</si>
  <si>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</si>
  <si>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</si>
  <si>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</si>
  <si>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</si>
  <si>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</si>
  <si>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</si>
  <si>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</si>
  <si>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</si>
  <si>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</si>
  <si>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</si>
  <si>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</si>
  <si>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</si>
  <si>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</si>
  <si>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</si>
  <si>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</si>
  <si>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</si>
  <si>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</si>
  <si>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</si>
  <si>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</si>
  <si>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</si>
  <si>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</si>
  <si>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</si>
  <si>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</si>
  <si>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</si>
  <si>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</si>
  <si>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</si>
  <si>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</si>
  <si>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</si>
  <si>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</si>
  <si>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</si>
  <si>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</si>
  <si>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</si>
  <si>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</si>
  <si>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</si>
  <si>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</si>
  <si>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</si>
  <si>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</si>
  <si>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</si>
  <si>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</si>
  <si>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</si>
  <si>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</si>
  <si>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</si>
  <si>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</si>
  <si>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</si>
  <si>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</si>
  <si>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</si>
  <si>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</si>
  <si>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</si>
  <si>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</si>
  <si>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</si>
  <si>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</si>
  <si>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</si>
  <si>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</si>
  <si>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</si>
  <si>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</si>
  <si>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</si>
  <si>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</si>
  <si>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</si>
  <si>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</si>
  <si>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</si>
  <si>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</si>
  <si>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</si>
  <si>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</si>
  <si>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</si>
  <si>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</si>
  <si>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</si>
  <si>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</si>
  <si>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</si>
  <si>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</si>
  <si>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</si>
  <si>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</si>
  <si>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</si>
  <si>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</si>
  <si>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</si>
  <si>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</si>
  <si>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</si>
  <si>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</si>
  <si>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</si>
  <si>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</si>
  <si>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</si>
  <si>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</si>
  <si>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</si>
  <si>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</si>
  <si>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</si>
  <si>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</si>
  <si>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</si>
  <si>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</si>
  <si>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</si>
  <si>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</si>
  <si>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</si>
  <si>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</si>
  <si>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</si>
  <si>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</si>
  <si>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</si>
  <si>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</si>
  <si>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</si>
  <si>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</si>
  <si>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</si>
  <si>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</si>
  <si>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</si>
  <si>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</si>
  <si>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</si>
  <si>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</si>
  <si>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</si>
  <si>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</si>
  <si>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</si>
  <si>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</si>
  <si>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</si>
  <si>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</si>
  <si>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</si>
  <si>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</si>
  <si>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</si>
  <si>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</si>
  <si>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</si>
  <si>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</si>
  <si>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</si>
  <si>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</si>
  <si>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</si>
  <si>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</si>
  <si>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</si>
  <si>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</si>
  <si>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</si>
  <si>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</si>
  <si>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</si>
  <si>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</si>
  <si>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</si>
  <si>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</si>
  <si>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</si>
  <si>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</si>
  <si>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</si>
  <si>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</si>
  <si>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</si>
  <si>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</si>
  <si>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</si>
  <si>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</si>
  <si>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</si>
  <si>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</si>
  <si>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</si>
  <si>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</si>
  <si>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</si>
  <si>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</si>
  <si>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</si>
  <si>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</si>
  <si>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</si>
  <si>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</si>
  <si>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</si>
  <si>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</si>
  <si>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</si>
  <si>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</si>
  <si>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</si>
  <si>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</si>
  <si>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</si>
  <si>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</si>
  <si>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</si>
  <si>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</si>
  <si>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</si>
  <si>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</si>
  <si>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</si>
  <si>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</si>
  <si>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</si>
  <si>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</si>
  <si>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</si>
  <si>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</si>
  <si>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</si>
  <si>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</si>
  <si>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</si>
  <si>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</si>
  <si>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</si>
  <si>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</si>
  <si>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</si>
  <si>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</si>
  <si>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</si>
  <si>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</si>
  <si>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</si>
  <si>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</si>
  <si>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</si>
  <si>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</si>
  <si>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</si>
  <si>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</si>
  <si>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</si>
  <si>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</si>
  <si>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</si>
  <si>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</si>
  <si>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</si>
  <si>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</si>
  <si>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</si>
  <si>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</si>
  <si>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</si>
  <si>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</si>
  <si>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</si>
  <si>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</si>
  <si>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</si>
  <si>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</si>
  <si>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</si>
  <si>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</si>
  <si>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</si>
  <si>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</si>
  <si>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</si>
  <si>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</si>
  <si>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</si>
  <si>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</si>
  <si>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</si>
  <si>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</si>
  <si>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</si>
  <si>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</si>
  <si>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</si>
  <si>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</si>
  <si>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</si>
  <si>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</si>
  <si>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</si>
  <si>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</si>
  <si>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</si>
  <si>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</si>
  <si>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</si>
  <si>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</si>
  <si>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</si>
  <si>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</si>
  <si>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</si>
  <si>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</si>
  <si>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</si>
  <si>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</si>
  <si>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</si>
  <si>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</si>
  <si>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</si>
  <si>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</si>
  <si>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</si>
  <si>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</si>
  <si>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</si>
  <si>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</si>
  <si>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</si>
  <si>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</si>
  <si>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</si>
  <si>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</si>
  <si>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</si>
  <si>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</si>
  <si>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</si>
  <si>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</si>
  <si>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</si>
  <si>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</si>
  <si>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</si>
  <si>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</si>
  <si>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</si>
  <si>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</si>
  <si>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</si>
  <si>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</si>
  <si>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</si>
  <si>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</si>
  <si>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</si>
  <si>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</si>
  <si>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</si>
  <si>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</si>
  <si>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</si>
  <si>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</si>
  <si>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</si>
  <si>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</si>
  <si>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</si>
  <si>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</si>
  <si>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</si>
  <si>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</si>
  <si>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</si>
  <si>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</si>
  <si>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</si>
  <si>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</si>
  <si>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</si>
  <si>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</si>
  <si>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</si>
  <si>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</si>
  <si>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</si>
  <si>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</si>
  <si>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</si>
  <si>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</si>
  <si>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</si>
  <si>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</si>
  <si>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</si>
  <si>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</si>
  <si>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</si>
  <si>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</si>
  <si>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</si>
  <si>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</si>
  <si>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</si>
  <si>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</si>
  <si>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</si>
  <si>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</si>
  <si>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</si>
  <si>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</si>
  <si>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</si>
  <si>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</si>
  <si>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</si>
  <si>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</si>
  <si>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</si>
  <si>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</si>
  <si>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</si>
  <si>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</si>
  <si>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</si>
  <si>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</si>
  <si>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</si>
  <si>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</si>
  <si>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</si>
  <si>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</si>
  <si>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</si>
  <si>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</si>
  <si>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</si>
  <si>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</si>
  <si>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</si>
  <si>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</si>
  <si>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</si>
  <si>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</si>
  <si>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</si>
  <si>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</si>
  <si>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</si>
  <si>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</si>
  <si>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</si>
  <si>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</si>
  <si>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</si>
  <si>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</si>
  <si>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</si>
  <si>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</si>
  <si>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</si>
  <si>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</si>
  <si>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</si>
  <si>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</si>
  <si>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</si>
  <si>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</si>
  <si>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</si>
  <si>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</si>
  <si>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</si>
  <si>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</si>
  <si>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</si>
  <si>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</si>
  <si>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</si>
  <si>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</si>
  <si>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</si>
  <si>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</si>
  <si>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</si>
  <si>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</si>
  <si>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</si>
  <si>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</si>
  <si>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</si>
  <si>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</si>
  <si>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</si>
  <si>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</si>
  <si>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</si>
  <si>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</si>
  <si>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</si>
  <si>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</si>
  <si>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</si>
  <si>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</si>
  <si>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</si>
  <si>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</si>
  <si>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</si>
  <si>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</si>
  <si>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</si>
  <si>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</si>
  <si>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</si>
  <si>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</si>
  <si>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</si>
  <si>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</si>
  <si>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</si>
  <si>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</si>
  <si>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</si>
  <si>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</si>
  <si>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</si>
  <si>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</si>
  <si>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</si>
  <si>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</si>
  <si>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</si>
  <si>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</si>
  <si>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</si>
  <si>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</si>
  <si>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</si>
  <si>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</si>
  <si>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</si>
  <si>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</si>
  <si>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</si>
  <si>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</si>
  <si>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</si>
  <si>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</si>
  <si>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</si>
  <si>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</si>
  <si>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</si>
  <si>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</si>
  <si>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</si>
  <si>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</si>
  <si>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</si>
  <si>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</si>
  <si>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</si>
  <si>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</si>
  <si>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</si>
  <si>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</si>
  <si>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</si>
  <si>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</si>
  <si>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</si>
  <si>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</si>
  <si>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</si>
  <si>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</si>
  <si>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</si>
  <si>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</si>
  <si>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</si>
  <si>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</si>
  <si>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</si>
  <si>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</si>
  <si>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</si>
  <si>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</si>
  <si>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</si>
  <si>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</si>
  <si>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</si>
  <si>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</si>
  <si>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</si>
  <si>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</si>
  <si>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</si>
  <si>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</si>
  <si>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</si>
  <si>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</si>
  <si>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</si>
  <si>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</si>
  <si>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</si>
  <si>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</si>
  <si>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</si>
  <si>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</si>
  <si>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</si>
  <si>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</si>
  <si>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</si>
  <si>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</si>
  <si>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</si>
  <si>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</si>
  <si>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</si>
  <si>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</si>
  <si>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</si>
  <si>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</si>
  <si>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</si>
  <si>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</si>
  <si>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</si>
  <si>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</si>
  <si>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</si>
  <si>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</si>
  <si>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</si>
  <si>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</si>
  <si>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</si>
  <si>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</si>
  <si>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</si>
  <si>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</si>
  <si>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</si>
  <si>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</si>
  <si>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</si>
  <si>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</si>
  <si>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</si>
  <si>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</si>
  <si>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</si>
  <si>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</si>
  <si>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</si>
  <si>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</si>
  <si>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</si>
  <si>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</si>
  <si>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</si>
  <si>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</si>
  <si>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</si>
  <si>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</si>
  <si>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</si>
  <si>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</si>
  <si>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</si>
  <si>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</si>
  <si>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</si>
  <si>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</si>
  <si>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</si>
  <si>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</si>
  <si>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</si>
  <si>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</si>
  <si>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</si>
  <si>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</si>
  <si>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</si>
  <si>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</si>
  <si>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</si>
  <si>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</si>
  <si>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</si>
  <si>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</si>
  <si>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</si>
  <si>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</si>
  <si>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</si>
  <si>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</si>
  <si>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</si>
  <si>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</si>
  <si>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</si>
  <si>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</si>
  <si>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</si>
  <si>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</si>
  <si>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</si>
  <si>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</si>
  <si>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</si>
  <si>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</si>
  <si>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</si>
  <si>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</si>
  <si>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</si>
  <si>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</si>
  <si>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</si>
  <si>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</si>
  <si>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</si>
  <si>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</si>
  <si>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</si>
  <si>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</si>
  <si>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</si>
  <si>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</si>
  <si>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</si>
  <si>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</si>
  <si>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</si>
  <si>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</si>
  <si>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</si>
  <si>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</si>
  <si>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</si>
  <si>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</si>
  <si>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</si>
  <si>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</si>
  <si>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</si>
  <si>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</si>
  <si>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</si>
  <si>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</si>
  <si>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</si>
  <si>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</si>
  <si>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</si>
  <si>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</si>
  <si>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</si>
  <si>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</si>
  <si>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</si>
  <si>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</si>
  <si>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</si>
  <si>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</si>
  <si>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</si>
  <si>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</si>
  <si>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</si>
  <si>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</si>
  <si>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</si>
  <si>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</si>
  <si>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</si>
  <si>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</si>
  <si>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</si>
  <si>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</si>
  <si>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</si>
  <si>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</si>
  <si>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</si>
  <si>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</si>
  <si>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</si>
  <si>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</si>
  <si>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</si>
  <si>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</si>
  <si>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</si>
  <si>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</si>
  <si>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</si>
  <si>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</si>
  <si>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</si>
  <si>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</si>
  <si>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</si>
  <si>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</si>
  <si>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</si>
  <si>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</si>
  <si>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</si>
  <si>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</si>
  <si>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</si>
  <si>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</si>
  <si>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</si>
  <si>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</si>
  <si>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</si>
  <si>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</si>
  <si>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</si>
  <si>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</si>
  <si>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</si>
  <si>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</si>
  <si>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</si>
  <si>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</si>
  <si>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</si>
  <si>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</si>
  <si>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</si>
  <si>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</si>
  <si>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</si>
  <si>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</si>
  <si>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</si>
  <si>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</si>
  <si>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</si>
  <si>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</si>
  <si>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</si>
  <si>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</si>
  <si>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</si>
  <si>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</si>
  <si>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</si>
  <si>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</si>
  <si>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</si>
  <si>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</si>
  <si>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</si>
  <si>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</si>
  <si>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</si>
  <si>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</si>
  <si>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</si>
  <si>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</si>
  <si>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</si>
  <si>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</si>
  <si>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</si>
  <si>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</si>
  <si>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</si>
  <si>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</si>
  <si>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</si>
  <si>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</si>
  <si>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</si>
  <si>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</si>
  <si>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</si>
  <si>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</si>
  <si>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</si>
  <si>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</si>
  <si>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</si>
  <si>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</si>
  <si>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</si>
  <si>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</si>
  <si>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</si>
  <si>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</si>
  <si>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</si>
  <si>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</si>
  <si>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</si>
  <si>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</si>
  <si>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</si>
  <si>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</si>
  <si>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</si>
  <si>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</si>
  <si>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</si>
  <si>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</si>
  <si>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</si>
  <si>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</si>
  <si>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</si>
  <si>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</si>
  <si>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</si>
  <si>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</si>
  <si>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</si>
  <si>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</si>
  <si>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</si>
  <si>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</si>
  <si>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</si>
  <si>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</si>
  <si>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</si>
  <si>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</si>
  <si>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</si>
  <si>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</si>
  <si>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</si>
  <si>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</si>
  <si>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</si>
  <si>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</si>
  <si>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</si>
  <si>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</si>
  <si>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</si>
  <si>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</si>
  <si>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</si>
  <si>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</si>
  <si>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</si>
  <si>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</si>
  <si>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</si>
  <si>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</si>
  <si>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</si>
  <si>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</si>
  <si>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</si>
  <si>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</si>
  <si>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</si>
  <si>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</si>
  <si>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</si>
  <si>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</si>
  <si>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</si>
  <si>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</si>
  <si>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</si>
  <si>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</si>
  <si>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</si>
  <si>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</si>
  <si>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</si>
  <si>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</si>
  <si>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</si>
  <si>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</si>
  <si>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</si>
  <si>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</si>
  <si>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</si>
  <si>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</si>
  <si>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</si>
  <si>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</si>
  <si>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</si>
  <si>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</si>
  <si>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</si>
  <si>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</si>
  <si>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</si>
  <si>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</si>
  <si>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</si>
  <si>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</si>
  <si>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</si>
  <si>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</si>
  <si>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</si>
  <si>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</si>
  <si>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</si>
  <si>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</si>
  <si>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</si>
  <si>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</si>
  <si>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</si>
  <si>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</si>
  <si>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</si>
  <si>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</si>
  <si>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</si>
  <si>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</si>
  <si>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</si>
  <si>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</si>
  <si>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</si>
  <si>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</si>
  <si>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</si>
  <si>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</si>
  <si>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</si>
  <si>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</si>
  <si>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</si>
  <si>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</si>
  <si>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</si>
  <si>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</si>
  <si>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</si>
  <si>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</si>
  <si>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</si>
  <si>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</si>
  <si>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</si>
  <si>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</si>
  <si>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</si>
  <si>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</si>
  <si>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</si>
  <si>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</si>
  <si>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</si>
  <si>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</si>
  <si>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</si>
  <si>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</si>
  <si>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</si>
  <si>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</si>
  <si>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</si>
  <si>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</si>
  <si>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</si>
  <si>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</si>
  <si>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</si>
  <si>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</si>
  <si>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</si>
  <si>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</si>
  <si>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</si>
  <si>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</si>
  <si>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</si>
  <si>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</si>
  <si>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</si>
  <si>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</si>
  <si>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</si>
  <si>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</si>
  <si>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</si>
  <si>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</si>
  <si>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</si>
  <si>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</si>
  <si>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</si>
  <si>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</si>
  <si>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</si>
  <si>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</si>
  <si>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</si>
  <si>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</si>
  <si>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</si>
  <si>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</si>
  <si>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</si>
  <si>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</si>
  <si>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</si>
  <si>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</si>
  <si>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</si>
  <si>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</si>
  <si>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</si>
  <si>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</si>
  <si>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</si>
  <si>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</si>
  <si>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</si>
  <si>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</si>
  <si>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</si>
  <si>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</si>
  <si>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</si>
  <si>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</si>
  <si>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</si>
  <si>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</si>
  <si>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</si>
  <si>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</si>
  <si>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</si>
  <si>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</si>
  <si>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</si>
  <si>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</si>
  <si>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</si>
  <si>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</si>
  <si>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</si>
  <si>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</si>
  <si>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</si>
  <si>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</si>
  <si>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</si>
  <si>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</si>
  <si>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</si>
  <si>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</si>
  <si>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</si>
  <si>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</si>
  <si>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</si>
  <si>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</si>
  <si>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</si>
  <si>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</si>
  <si>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</si>
  <si>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</si>
  <si>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</si>
  <si>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</si>
  <si>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</si>
  <si>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</si>
  <si>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</si>
  <si>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</si>
  <si>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</si>
  <si>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</si>
  <si>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</si>
  <si>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</si>
  <si>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</si>
  <si>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</si>
  <si>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</si>
  <si>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</si>
  <si>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</si>
  <si>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</si>
  <si>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</si>
  <si>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</si>
  <si>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</si>
  <si>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</si>
  <si>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</si>
  <si>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</si>
  <si>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</si>
  <si>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</si>
  <si>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</si>
  <si>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</si>
  <si>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</si>
  <si>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</si>
  <si>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</si>
  <si>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</si>
  <si>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</si>
  <si>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</si>
  <si>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</si>
  <si>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</si>
  <si>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</si>
  <si>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</si>
  <si>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</si>
  <si>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</si>
  <si>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</si>
  <si>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</si>
  <si>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</si>
  <si>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</si>
  <si>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</si>
  <si>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</si>
  <si>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</si>
  <si>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</si>
  <si>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</si>
  <si>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</si>
  <si>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</si>
  <si>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</si>
  <si>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</si>
  <si>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</si>
  <si>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</si>
  <si>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</si>
  <si>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</si>
  <si>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</si>
  <si>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</si>
  <si>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</si>
  <si>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</si>
  <si>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</si>
  <si>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</si>
  <si>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</si>
  <si>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</si>
  <si>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</si>
  <si>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</si>
  <si>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</si>
  <si>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</si>
  <si>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</si>
  <si>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</si>
  <si>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</si>
  <si>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</si>
  <si>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</si>
  <si>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</si>
  <si>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</si>
  <si>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</si>
  <si>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</si>
  <si>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</si>
  <si>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</si>
  <si>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</si>
  <si>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</si>
  <si>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</si>
  <si>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</si>
  <si>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</si>
  <si>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</si>
  <si>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</si>
  <si>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</si>
  <si>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</si>
  <si>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</si>
  <si>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</si>
  <si>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</si>
  <si>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</si>
  <si>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</si>
  <si>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</si>
  <si>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</si>
  <si>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</si>
  <si>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</si>
  <si>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</si>
  <si>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</si>
  <si>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</si>
  <si>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</si>
  <si>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</si>
  <si>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</si>
  <si>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</si>
  <si>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</si>
  <si>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</si>
  <si>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</si>
  <si>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</si>
  <si>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</si>
  <si>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</si>
  <si>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</si>
  <si>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</si>
  <si>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</si>
  <si>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</si>
  <si>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</si>
  <si>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</si>
  <si>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</si>
  <si>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</si>
  <si>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</si>
  <si>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</si>
  <si>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</si>
  <si>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</si>
  <si>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</si>
  <si>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</si>
  <si>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</si>
  <si>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</si>
  <si>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</si>
  <si>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</si>
  <si>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</si>
  <si>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</si>
  <si>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</si>
  <si>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</si>
  <si>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</si>
  <si>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</si>
  <si>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</si>
  <si>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</si>
  <si>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</si>
  <si>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</si>
  <si>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</si>
  <si>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</si>
  <si>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</si>
  <si>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</si>
  <si>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</si>
  <si>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</si>
  <si>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</si>
  <si>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</si>
  <si>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</si>
  <si>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</si>
  <si>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</si>
  <si>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</si>
  <si>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</si>
  <si>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</si>
  <si>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</si>
  <si>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</si>
  <si>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</si>
  <si>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</si>
  <si>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</si>
  <si>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</si>
  <si>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</si>
  <si>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</si>
  <si>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</si>
  <si>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</si>
  <si>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</si>
  <si>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</si>
  <si>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</si>
  <si>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</si>
  <si>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</si>
  <si>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</si>
  <si>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</si>
  <si>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</si>
  <si>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</si>
  <si>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</si>
  <si>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</si>
  <si>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</si>
  <si>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</si>
  <si>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</si>
  <si>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</si>
  <si>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</si>
  <si>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</si>
  <si>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</si>
  <si>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</si>
  <si>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</si>
  <si>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</si>
  <si>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</si>
  <si>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</si>
  <si>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</si>
  <si>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</si>
  <si>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</si>
  <si>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</si>
  <si>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</si>
  <si>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</si>
  <si>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</si>
  <si>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</si>
  <si>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</si>
  <si>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</si>
  <si>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</si>
  <si>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</si>
  <si>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</si>
  <si>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</si>
  <si>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</si>
  <si>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</si>
  <si>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</si>
  <si>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</si>
  <si>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</si>
  <si>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</si>
  <si>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</si>
  <si>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</si>
  <si>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</si>
  <si>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</si>
  <si>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</si>
  <si>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</si>
  <si>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</si>
  <si>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</si>
  <si>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</si>
  <si>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</si>
  <si>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</si>
  <si>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</si>
  <si>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</si>
  <si>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</si>
  <si>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</si>
  <si>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</si>
  <si>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</si>
  <si>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</si>
  <si>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</si>
  <si>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</si>
  <si>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</si>
  <si>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</si>
  <si>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</si>
  <si>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</si>
  <si>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</si>
  <si>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</si>
  <si>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</si>
  <si>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</si>
  <si>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</si>
  <si>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</si>
  <si>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</si>
  <si>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</si>
  <si>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</si>
  <si>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</si>
  <si>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</si>
  <si>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</si>
  <si>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</si>
  <si>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</si>
  <si>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</si>
  <si>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</si>
  <si>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</si>
  <si>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</si>
  <si>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</si>
  <si>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</si>
  <si>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</si>
  <si>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</si>
  <si>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</si>
  <si>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</si>
  <si>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</si>
  <si>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</si>
  <si>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</si>
  <si>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</si>
  <si>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</si>
  <si>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</si>
  <si>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</si>
  <si>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</si>
  <si>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</si>
  <si>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</si>
  <si>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</si>
  <si>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</si>
  <si>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</si>
  <si>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</si>
  <si>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</si>
  <si>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</si>
  <si>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</si>
  <si>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</si>
  <si>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</si>
  <si>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</si>
  <si>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</si>
  <si>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</si>
  <si>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</si>
  <si>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</si>
  <si>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</si>
  <si>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</si>
  <si>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</si>
  <si>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</si>
  <si>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</si>
  <si>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</si>
  <si>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</si>
  <si>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</si>
  <si>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</si>
  <si>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</si>
  <si>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</si>
  <si>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</si>
  <si>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</si>
  <si>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</si>
  <si>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</si>
  <si>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</si>
  <si>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</si>
  <si>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</si>
  <si>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</si>
  <si>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</si>
  <si>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</si>
  <si>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</si>
  <si>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</si>
  <si>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</si>
  <si>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</si>
  <si>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</si>
  <si>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</si>
  <si>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</si>
  <si>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</si>
  <si>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</si>
  <si>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</si>
  <si>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</si>
  <si>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</si>
  <si>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</si>
  <si>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</si>
  <si>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</si>
  <si>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</si>
  <si>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</si>
  <si>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</si>
  <si>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</si>
  <si>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</si>
  <si>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</si>
  <si>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</si>
  <si>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</si>
  <si>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</si>
  <si>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</si>
  <si>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</si>
  <si>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</si>
  <si>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</si>
  <si>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</si>
  <si>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</si>
  <si>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</si>
  <si>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</si>
  <si>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</si>
  <si>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</si>
  <si>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</si>
  <si>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</si>
  <si>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</si>
  <si>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</si>
  <si>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</si>
  <si>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</si>
  <si>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</si>
  <si>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</si>
  <si>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</si>
  <si>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</si>
  <si>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</si>
  <si>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</si>
  <si>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</si>
  <si>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</si>
  <si>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</si>
  <si>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</si>
  <si>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</si>
  <si>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</si>
  <si>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</si>
  <si>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</si>
  <si>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</si>
  <si>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</si>
  <si>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</si>
  <si>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</si>
  <si>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</si>
  <si>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</si>
  <si>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</si>
  <si>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</si>
  <si>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</si>
  <si>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</si>
  <si>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</si>
  <si>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</si>
  <si>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</si>
  <si>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</si>
  <si>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</si>
  <si>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</si>
  <si>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</si>
  <si>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</si>
  <si>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</si>
  <si>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</si>
  <si>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</si>
  <si>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</si>
  <si>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</si>
  <si>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</si>
  <si>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</si>
  <si>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</si>
  <si>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</si>
  <si>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</si>
  <si>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</si>
  <si>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</si>
  <si>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</si>
  <si>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</si>
  <si>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</si>
  <si>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</si>
  <si>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</si>
  <si>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</si>
  <si>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</si>
  <si>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</si>
  <si>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</si>
  <si>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</si>
  <si>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</si>
  <si>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</si>
  <si>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</si>
  <si>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</si>
  <si>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</si>
  <si>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</si>
  <si>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</si>
  <si>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</si>
  <si>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</si>
  <si>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</si>
  <si>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</si>
  <si>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</si>
  <si>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</si>
  <si>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</si>
  <si>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</si>
  <si>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</si>
  <si>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</si>
  <si>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</si>
  <si>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</si>
  <si>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</si>
  <si>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</si>
  <si>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</si>
  <si>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</si>
  <si>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</si>
  <si>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</si>
  <si>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</si>
  <si>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</si>
  <si>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</si>
  <si>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</si>
  <si>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</si>
  <si>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</si>
  <si>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</si>
  <si>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</si>
  <si>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</si>
  <si>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</si>
  <si>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</si>
  <si>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</si>
  <si>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</si>
  <si>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</si>
  <si>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</si>
  <si>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</si>
  <si>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</si>
  <si>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</si>
  <si>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</si>
  <si>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</si>
  <si>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</si>
  <si>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</si>
  <si>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</si>
  <si>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</si>
  <si>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</si>
  <si>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</si>
  <si>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</si>
  <si>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</si>
  <si>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</si>
  <si>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</si>
  <si>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</si>
  <si>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</si>
  <si>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</si>
  <si>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</si>
  <si>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</si>
  <si>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</si>
  <si>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</si>
  <si>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</si>
  <si>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</si>
  <si>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</si>
  <si>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</si>
  <si>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</si>
  <si>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</si>
  <si>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</si>
  <si>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</si>
  <si>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</si>
  <si>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</si>
  <si>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</si>
  <si>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</si>
  <si>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</si>
  <si>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</si>
  <si>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</si>
  <si>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</si>
  <si>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</si>
  <si>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</si>
  <si>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</si>
  <si>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</si>
  <si>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</si>
  <si>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</si>
  <si>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</si>
  <si>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</si>
  <si>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</si>
  <si>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</si>
  <si>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</si>
  <si>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</si>
  <si>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</si>
  <si>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</si>
  <si>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</si>
  <si>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</si>
  <si>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</si>
  <si>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</si>
  <si>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</si>
  <si>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</si>
  <si>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</si>
  <si>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</si>
  <si>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</si>
  <si>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</si>
  <si>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</si>
  <si>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</si>
  <si>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</si>
  <si>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</si>
  <si>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</si>
  <si>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</si>
  <si>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</si>
  <si>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</si>
  <si>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</si>
  <si>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</si>
  <si>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</si>
  <si>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</si>
  <si>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</si>
  <si>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</si>
  <si>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</si>
  <si>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</si>
  <si>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</si>
  <si>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</si>
  <si>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</si>
  <si>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</si>
  <si>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</si>
  <si>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</si>
  <si>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</si>
  <si>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</si>
  <si>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</si>
  <si>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</si>
  <si>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</si>
  <si>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</si>
  <si>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</si>
  <si>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</si>
  <si>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</si>
  <si>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</si>
  <si>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</si>
  <si>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</si>
  <si>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</si>
  <si>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</si>
  <si>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</si>
  <si>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</si>
  <si>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</si>
  <si>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</si>
  <si>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</si>
  <si>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</si>
  <si>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</si>
  <si>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</si>
  <si>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</si>
  <si>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</si>
  <si>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</si>
  <si>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</si>
  <si>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</si>
  <si>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</si>
  <si>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</si>
  <si>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</si>
  <si>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</si>
  <si>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</si>
  <si>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</si>
  <si>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</si>
  <si>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</si>
  <si>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</si>
  <si>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</si>
  <si>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</si>
  <si>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</si>
  <si>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</si>
  <si>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</si>
  <si>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</si>
  <si>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</si>
  <si>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</si>
  <si>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</si>
  <si>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</si>
  <si>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</si>
  <si>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</si>
  <si>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</si>
  <si>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</si>
  <si>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</si>
  <si>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</si>
  <si>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</si>
  <si>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</si>
  <si>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</si>
  <si>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</si>
  <si>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</si>
  <si>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</si>
  <si>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</si>
  <si>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</si>
  <si>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</si>
  <si>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</si>
  <si>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</si>
  <si>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</si>
  <si>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</si>
  <si>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</si>
  <si>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</si>
  <si>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</si>
  <si>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</si>
  <si>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</si>
  <si>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</si>
  <si>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</si>
  <si>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</si>
  <si>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</si>
  <si>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</si>
  <si>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</si>
  <si>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</si>
  <si>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</si>
  <si>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</si>
  <si>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</si>
  <si>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</si>
  <si>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</si>
  <si>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</si>
  <si>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</si>
  <si>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</si>
  <si>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</si>
  <si>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</si>
  <si>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</si>
  <si>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</si>
  <si>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</si>
  <si>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</si>
  <si>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</si>
  <si>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</si>
  <si>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</si>
  <si>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</si>
  <si>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</si>
  <si>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</si>
  <si>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</si>
  <si>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</si>
  <si>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</si>
  <si>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</si>
  <si>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</si>
  <si>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</si>
  <si>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</si>
  <si>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</si>
  <si>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</si>
  <si>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</si>
  <si>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</si>
  <si>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</si>
  <si>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</si>
  <si>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</si>
  <si>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</si>
  <si>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</si>
  <si>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</si>
  <si>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</si>
  <si>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</si>
  <si>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</si>
  <si>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</si>
  <si>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</si>
  <si>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</si>
  <si>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</si>
  <si>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</si>
  <si>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</si>
  <si>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</si>
  <si>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</si>
  <si>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</si>
  <si>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</si>
  <si>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</si>
  <si>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</si>
  <si>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</si>
  <si>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</si>
  <si>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</si>
  <si>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</si>
  <si>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</si>
  <si>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</si>
  <si>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</si>
  <si>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</si>
  <si>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</si>
  <si>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</si>
  <si>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</si>
  <si>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</si>
  <si>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</si>
  <si>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</si>
  <si>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</si>
  <si>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</si>
  <si>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</si>
  <si>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</si>
  <si>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</si>
  <si>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</si>
  <si>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</si>
  <si>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</si>
  <si>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</si>
  <si>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</si>
  <si>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</si>
  <si>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</si>
  <si>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</si>
  <si>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</si>
  <si>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</si>
  <si>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</si>
  <si>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</si>
  <si>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</si>
  <si>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</si>
  <si>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</si>
  <si>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</si>
  <si>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</si>
  <si>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</si>
  <si>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</si>
  <si>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</si>
  <si>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</si>
  <si>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</si>
  <si>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</si>
  <si>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</si>
  <si>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</si>
  <si>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</si>
  <si>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</si>
  <si>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</si>
  <si>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</si>
  <si>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</si>
  <si>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</si>
  <si>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</si>
  <si>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</si>
  <si>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</si>
  <si>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</si>
  <si>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</si>
  <si>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</si>
  <si>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</si>
  <si>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</si>
  <si>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</si>
  <si>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</si>
  <si>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</si>
  <si>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</si>
  <si>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</si>
  <si>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</si>
  <si>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</si>
  <si>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</si>
  <si>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</si>
  <si>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</si>
  <si>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</si>
  <si>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</si>
  <si>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</si>
  <si>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</si>
  <si>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</si>
  <si>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</si>
  <si>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</si>
  <si>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</si>
  <si>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</si>
  <si>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</si>
  <si>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</si>
  <si>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</si>
  <si>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</si>
  <si>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</si>
  <si>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</si>
  <si>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</si>
  <si>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</si>
  <si>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</si>
  <si>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</si>
  <si>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</si>
  <si>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</si>
  <si>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</si>
  <si>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</si>
  <si>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</si>
  <si>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</si>
  <si>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</si>
  <si>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</si>
  <si>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</si>
  <si>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</si>
  <si>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</si>
  <si>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</si>
  <si>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</si>
  <si>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</si>
  <si>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</si>
  <si>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</si>
  <si>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</si>
  <si>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</si>
  <si>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</si>
  <si>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</si>
  <si>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</si>
  <si>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</si>
  <si>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</si>
  <si>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</si>
  <si>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</si>
  <si>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</si>
  <si>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</si>
  <si>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</si>
  <si>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</si>
  <si>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</si>
  <si>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</si>
  <si>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</si>
  <si>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</si>
  <si>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</si>
  <si>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</si>
  <si>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</si>
  <si>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</si>
  <si>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</si>
  <si>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</si>
  <si>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</si>
  <si>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</si>
  <si>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</si>
  <si>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</si>
  <si>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</si>
  <si>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</si>
  <si>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</si>
  <si>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</si>
  <si>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</si>
  <si>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</si>
  <si>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</si>
  <si>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</si>
  <si>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</si>
  <si>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</si>
  <si>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</si>
  <si>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</si>
  <si>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</si>
  <si>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</si>
  <si>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</si>
  <si>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</si>
  <si>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</si>
  <si>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</si>
  <si>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</si>
  <si>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</si>
  <si>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</si>
  <si>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</si>
  <si>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</si>
  <si>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</si>
  <si>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</si>
  <si>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</si>
  <si>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</si>
  <si>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</si>
  <si>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</si>
  <si>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</si>
  <si>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</si>
  <si>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</si>
  <si>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</si>
  <si>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</si>
  <si>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</si>
  <si>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</si>
  <si>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</si>
  <si>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</si>
  <si>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</si>
  <si>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</si>
  <si>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</si>
  <si>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</si>
  <si>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</si>
  <si>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</si>
  <si>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</si>
  <si>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</si>
  <si>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</si>
  <si>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</si>
  <si>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</si>
  <si>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</si>
  <si>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</si>
  <si>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</si>
  <si>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</si>
  <si>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</si>
  <si>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</si>
  <si>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</si>
  <si>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</si>
  <si>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</si>
  <si>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</si>
  <si>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</si>
  <si>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</si>
  <si>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</si>
  <si>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</si>
  <si>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</si>
  <si>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</si>
  <si>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</si>
  <si>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</si>
  <si>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</si>
  <si>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</si>
  <si>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</si>
  <si>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</si>
  <si>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</si>
  <si>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</si>
  <si>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</si>
  <si>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</si>
  <si>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</si>
  <si>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</si>
  <si>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</si>
  <si>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</si>
  <si>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</si>
  <si>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</si>
  <si>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</si>
  <si>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</si>
  <si>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</si>
  <si>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</si>
  <si>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</si>
  <si>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</si>
  <si>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</si>
  <si>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</si>
  <si>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</si>
  <si>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</si>
  <si>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</si>
  <si>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</si>
  <si>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</si>
  <si>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</si>
  <si>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</si>
  <si>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</si>
  <si>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</si>
  <si>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</si>
  <si>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</si>
  <si>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</si>
  <si>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</si>
  <si>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</si>
  <si>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</si>
  <si>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</si>
  <si>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</si>
  <si>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</si>
  <si>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</si>
  <si>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</si>
  <si>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</si>
  <si>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</si>
  <si>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</si>
  <si>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</si>
  <si>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</si>
  <si>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</si>
  <si>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</si>
  <si>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</si>
  <si>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</si>
  <si>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</si>
  <si>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</si>
  <si>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</si>
  <si>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</si>
  <si>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</si>
  <si>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</si>
  <si>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</si>
  <si>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</si>
  <si>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</si>
  <si>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</si>
  <si>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</si>
  <si>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</si>
  <si>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</si>
  <si>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</si>
  <si>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</si>
  <si>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</si>
  <si>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</si>
  <si>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</si>
  <si>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</si>
  <si>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</si>
  <si>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</si>
  <si>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</si>
  <si>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</si>
  <si>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</si>
  <si>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</si>
  <si>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</si>
  <si>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</si>
  <si>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</si>
  <si>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</si>
  <si>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</si>
  <si>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</si>
  <si>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</si>
  <si>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</si>
  <si>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</si>
  <si>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</si>
  <si>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</si>
  <si>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</si>
  <si>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</si>
  <si>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</si>
  <si>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</si>
  <si>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</si>
  <si>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</si>
  <si>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</si>
  <si>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</si>
  <si>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</si>
  <si>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</si>
  <si>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</si>
  <si>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</si>
  <si>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</si>
  <si>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</si>
  <si>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</si>
  <si>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</si>
  <si>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</si>
  <si>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</si>
  <si>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</si>
  <si>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</si>
  <si>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</si>
  <si>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</si>
  <si>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</si>
  <si>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</si>
  <si>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</si>
  <si>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</si>
  <si>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</si>
  <si>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</si>
  <si>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</si>
  <si>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</si>
  <si>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</si>
  <si>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</si>
  <si>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</si>
  <si>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</si>
  <si>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</si>
  <si>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</si>
  <si>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</si>
  <si>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</si>
  <si>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</si>
  <si>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</si>
  <si>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</si>
  <si>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</si>
  <si>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</si>
  <si>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</si>
  <si>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</si>
  <si>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</si>
  <si>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</si>
  <si>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</si>
  <si>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</si>
  <si>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</si>
  <si>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</si>
  <si>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</si>
  <si>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</si>
  <si>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</si>
  <si>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</si>
  <si>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</si>
  <si>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</si>
  <si>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</si>
  <si>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</si>
  <si>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</si>
  <si>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</si>
  <si>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</si>
  <si>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</si>
  <si>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</si>
  <si>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</si>
  <si>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</si>
  <si>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</si>
  <si>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</si>
  <si>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</si>
  <si>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</si>
  <si>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</si>
  <si>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</si>
  <si>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</si>
  <si>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</si>
  <si>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</si>
  <si>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</si>
  <si>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</si>
  <si>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</si>
  <si>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</si>
  <si>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</si>
  <si>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</si>
  <si>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</si>
  <si>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</si>
  <si>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</si>
  <si>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</si>
  <si>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</si>
  <si>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</si>
  <si>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</si>
  <si>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</si>
  <si>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</si>
  <si>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</si>
  <si>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</si>
  <si>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</si>
  <si>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</si>
  <si>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</si>
  <si>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</si>
  <si>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</si>
  <si>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</si>
  <si>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</si>
  <si>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</si>
  <si>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</si>
  <si>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</si>
  <si>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</si>
  <si>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</si>
  <si>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</si>
  <si>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</si>
  <si>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</si>
  <si>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</si>
  <si>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</si>
  <si>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</si>
  <si>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</si>
  <si>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</si>
  <si>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</si>
  <si>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</si>
  <si>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</si>
  <si>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</si>
  <si>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</si>
  <si>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</si>
  <si>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</si>
  <si>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</si>
  <si>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</si>
  <si>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</si>
  <si>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</si>
  <si>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</si>
  <si>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</si>
  <si>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</si>
  <si>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</si>
  <si>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</si>
  <si>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</si>
  <si>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</si>
  <si>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</si>
  <si>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</si>
  <si>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</si>
  <si>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</si>
  <si>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</si>
  <si>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</si>
  <si>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</si>
  <si>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</si>
  <si>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</si>
  <si>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</si>
  <si>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</si>
  <si>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</si>
  <si>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</si>
  <si>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</si>
  <si>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</si>
  <si>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</si>
  <si>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</si>
  <si>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</si>
  <si>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</si>
  <si>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</si>
  <si>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</si>
  <si>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</si>
  <si>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</si>
  <si>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</si>
  <si>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</si>
  <si>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</si>
  <si>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</si>
  <si>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</si>
  <si>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</si>
  <si>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</si>
  <si>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</si>
  <si>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</si>
  <si>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</si>
  <si>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</si>
  <si>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</si>
  <si>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</si>
  <si>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</si>
  <si>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</si>
  <si>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</si>
  <si>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</si>
  <si>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</si>
  <si>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</si>
  <si>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</si>
  <si>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</si>
  <si>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</si>
  <si>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</si>
  <si>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</si>
  <si>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</si>
  <si>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</si>
  <si>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</si>
  <si>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</si>
  <si>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</si>
  <si>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</si>
  <si>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</si>
  <si>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</si>
  <si>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</si>
  <si>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</si>
  <si>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</si>
  <si>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</si>
  <si>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</si>
  <si>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</si>
  <si>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</si>
  <si>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</si>
  <si>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</si>
  <si>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</si>
  <si>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</si>
  <si>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</si>
  <si>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</si>
  <si>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</si>
  <si>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</si>
  <si>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</si>
  <si>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</si>
  <si>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</si>
  <si>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</si>
  <si>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</si>
  <si>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</si>
  <si>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</si>
  <si>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</si>
  <si>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</si>
  <si>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</si>
  <si>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</si>
  <si>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</si>
  <si>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</si>
  <si>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</si>
  <si>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</si>
  <si>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</si>
  <si>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</si>
  <si>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</si>
  <si>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</si>
  <si>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</si>
  <si>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</si>
  <si>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</si>
  <si>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</si>
  <si>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</si>
  <si>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</si>
  <si>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</si>
  <si>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</si>
  <si>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</si>
  <si>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</si>
  <si>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</si>
  <si>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</si>
  <si>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</si>
  <si>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</si>
  <si>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</si>
  <si>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</si>
  <si>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</si>
  <si>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</si>
  <si>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</si>
  <si>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</si>
  <si>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</si>
  <si>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</si>
  <si>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</si>
  <si>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</si>
  <si>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</si>
  <si>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</si>
  <si>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</si>
  <si>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</si>
  <si>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</si>
  <si>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</si>
  <si>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</si>
  <si>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</si>
  <si>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</si>
  <si>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</si>
  <si>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</si>
  <si>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</si>
  <si>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</si>
  <si>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</si>
  <si>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</si>
  <si>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</si>
  <si>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</si>
  <si>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</si>
  <si>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</si>
  <si>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</si>
  <si>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</si>
  <si>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</si>
  <si>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</si>
  <si>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</si>
  <si>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</si>
  <si>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</si>
  <si>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</si>
  <si>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</si>
  <si>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</si>
  <si>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</si>
  <si>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</si>
  <si>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</si>
  <si>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</si>
  <si>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</si>
  <si>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</si>
  <si>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</si>
  <si>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</si>
  <si>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</si>
  <si>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</si>
  <si>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</si>
  <si>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</si>
  <si>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</si>
  <si>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</si>
  <si>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</si>
  <si>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</si>
  <si>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</si>
  <si>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</si>
  <si>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</si>
  <si>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</si>
  <si>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</si>
  <si>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</si>
  <si>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</si>
  <si>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</si>
  <si>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</si>
  <si>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</si>
  <si>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</si>
  <si>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</si>
  <si>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</si>
  <si>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</si>
  <si>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</si>
  <si>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</si>
  <si>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</si>
  <si>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</si>
  <si>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</si>
  <si>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</si>
  <si>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</si>
  <si>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</si>
  <si>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</si>
  <si>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</si>
  <si>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</si>
  <si>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</si>
  <si>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</si>
  <si>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</si>
  <si>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</si>
  <si>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</si>
  <si>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</si>
  <si>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</si>
  <si>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</si>
  <si>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</si>
  <si>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</si>
  <si>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</si>
  <si>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</si>
  <si>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</si>
  <si>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</si>
  <si>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</si>
  <si>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</si>
  <si>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</si>
  <si>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</si>
  <si>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</si>
  <si>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</si>
  <si>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</si>
  <si>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</si>
  <si>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</si>
  <si>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</si>
  <si>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</si>
  <si>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</si>
  <si>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</si>
  <si>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</si>
  <si>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</si>
  <si>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</si>
  <si>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</si>
  <si>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</si>
  <si>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</si>
  <si>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</si>
  <si>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</si>
  <si>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</si>
  <si>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</si>
  <si>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</si>
  <si>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</si>
  <si>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</si>
  <si>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</si>
  <si>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</si>
  <si>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</si>
  <si>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</si>
  <si>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</si>
  <si>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</si>
  <si>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</si>
  <si>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</si>
  <si>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</si>
  <si>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</si>
  <si>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</si>
  <si>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</si>
  <si>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</si>
  <si>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</si>
  <si>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</si>
  <si>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</si>
  <si>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</si>
  <si>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</si>
  <si>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</si>
  <si>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</si>
  <si>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</si>
  <si>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</si>
  <si>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</si>
  <si>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</si>
  <si>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</si>
  <si>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</si>
  <si>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</si>
  <si>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</si>
  <si>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</si>
  <si>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</si>
  <si>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</si>
  <si>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</si>
  <si>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</si>
  <si>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</si>
  <si>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</si>
  <si>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</si>
  <si>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</si>
  <si>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</si>
  <si>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</si>
  <si>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</si>
  <si>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</si>
  <si>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</si>
  <si>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</si>
  <si>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</si>
  <si>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</si>
  <si>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</si>
  <si>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</si>
  <si>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</si>
  <si>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</si>
  <si>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</si>
  <si>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</si>
  <si>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</si>
  <si>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</si>
  <si>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</si>
  <si>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</si>
  <si>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</si>
  <si>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</si>
  <si>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</si>
  <si>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</si>
  <si>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</si>
  <si>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</si>
  <si>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</si>
  <si>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</si>
  <si>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</si>
  <si>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</si>
  <si>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</si>
  <si>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</si>
  <si>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</si>
  <si>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</si>
  <si>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</si>
  <si>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</si>
  <si>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</si>
  <si>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</si>
  <si>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</si>
  <si>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</si>
  <si>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</si>
  <si>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</si>
  <si>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</si>
  <si>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</si>
  <si>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</si>
  <si>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</si>
  <si>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</si>
  <si>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</si>
  <si>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</si>
  <si>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</si>
  <si>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</si>
  <si>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</si>
  <si>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</si>
  <si>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</si>
  <si>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</si>
  <si>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</si>
  <si>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</si>
  <si>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</si>
  <si>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</si>
  <si>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</si>
  <si>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</si>
  <si>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</si>
  <si>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</si>
  <si>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</si>
  <si>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</si>
  <si>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</si>
  <si>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</si>
  <si>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</si>
  <si>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</si>
  <si>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</si>
  <si>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</si>
  <si>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</si>
  <si>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</si>
  <si>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</si>
  <si>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</si>
  <si>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</si>
  <si>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</si>
  <si>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</si>
  <si>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</si>
  <si>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</si>
  <si>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</si>
  <si>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</si>
  <si>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</si>
  <si>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</si>
  <si>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</si>
  <si>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</si>
  <si>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</si>
  <si>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</si>
  <si>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</si>
  <si>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</si>
  <si>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</si>
  <si>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</si>
  <si>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</si>
  <si>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</si>
  <si>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</si>
  <si>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</si>
  <si>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</si>
  <si>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</si>
  <si>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</si>
  <si>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</si>
  <si>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</si>
  <si>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</si>
  <si>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</si>
  <si>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</si>
  <si>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</si>
  <si>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</si>
  <si>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</si>
  <si>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</si>
  <si>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</si>
  <si>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</si>
  <si>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</si>
  <si>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</si>
  <si>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</si>
  <si>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</si>
  <si>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</si>
  <si>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</si>
  <si>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</si>
  <si>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</si>
  <si>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</si>
  <si>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</si>
  <si>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</si>
  <si>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</si>
  <si>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</si>
  <si>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</si>
  <si>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</si>
  <si>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</si>
  <si>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</si>
  <si>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</si>
  <si>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</si>
  <si>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</si>
  <si>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</si>
  <si>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</si>
  <si>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</si>
  <si>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</si>
  <si>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</si>
  <si>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</si>
  <si>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</si>
  <si>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</si>
  <si>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</si>
  <si>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</si>
  <si>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</si>
  <si>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</si>
  <si>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</si>
  <si>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</si>
  <si>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</si>
  <si>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</si>
  <si>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</si>
  <si>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</si>
  <si>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</si>
  <si>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</si>
  <si>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</si>
  <si>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</si>
  <si>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</si>
  <si>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</si>
  <si>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</si>
  <si>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</si>
  <si>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</si>
  <si>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</si>
  <si>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</si>
  <si>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</si>
  <si>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</si>
  <si>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</si>
  <si>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</si>
  <si>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</si>
  <si>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</si>
  <si>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</si>
  <si>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</si>
  <si>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</si>
  <si>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</si>
  <si>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</si>
  <si>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</si>
  <si>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</si>
  <si>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</si>
  <si>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</si>
  <si>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</si>
  <si>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</si>
  <si>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</si>
  <si>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</si>
  <si>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</si>
  <si>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</si>
  <si>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</si>
  <si>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</si>
  <si>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</si>
  <si>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</si>
  <si>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</si>
  <si>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</si>
  <si>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</si>
  <si>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</si>
  <si>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</si>
  <si>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</si>
  <si>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</si>
  <si>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</si>
  <si>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</si>
  <si>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</si>
  <si>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</si>
  <si>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</si>
  <si>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</si>
  <si>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</si>
  <si>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</si>
  <si>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</si>
  <si>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</si>
  <si>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</si>
  <si>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</si>
  <si>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</si>
  <si>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</si>
  <si>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</si>
  <si>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</si>
  <si>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</si>
  <si>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</si>
  <si>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</si>
  <si>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</si>
  <si>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</si>
  <si>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</si>
  <si>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</si>
  <si>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</si>
  <si>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</si>
  <si>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</si>
  <si>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</si>
  <si>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</si>
  <si>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</si>
  <si>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</si>
  <si>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</si>
  <si>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</si>
  <si>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</si>
  <si>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</si>
  <si>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</si>
  <si>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</si>
  <si>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</si>
  <si>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</si>
  <si>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</si>
  <si>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</si>
  <si>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</si>
  <si>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</si>
  <si>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</si>
  <si>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</si>
  <si>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</si>
  <si>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</si>
  <si>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</si>
  <si>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</si>
  <si>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</si>
  <si>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</si>
  <si>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</si>
  <si>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</si>
  <si>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</si>
  <si>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</si>
  <si>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</si>
  <si>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</si>
  <si>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</si>
  <si>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</si>
  <si>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</si>
  <si>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</si>
  <si>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</si>
  <si>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</si>
  <si>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</si>
  <si>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</si>
  <si>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</si>
  <si>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</si>
  <si>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</si>
  <si>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</si>
  <si>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</si>
  <si>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</si>
  <si>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</si>
  <si>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</si>
  <si>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</si>
  <si>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</si>
  <si>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</si>
  <si>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</si>
  <si>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</si>
  <si>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</si>
  <si>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</si>
  <si>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</si>
  <si>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</si>
  <si>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</si>
  <si>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</si>
  <si>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</si>
  <si>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</si>
  <si>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</si>
  <si>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</si>
  <si>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</si>
  <si>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</si>
  <si>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</si>
  <si>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</si>
  <si>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</si>
  <si>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</si>
  <si>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</si>
  <si>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</si>
  <si>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</si>
  <si>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</si>
  <si>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</si>
  <si>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</si>
  <si>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</si>
  <si>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</si>
  <si>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</si>
  <si>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</si>
  <si>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</si>
  <si>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</si>
  <si>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</si>
  <si>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</si>
  <si>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</si>
  <si>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</si>
  <si>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</si>
  <si>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</si>
  <si>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</si>
  <si>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</si>
  <si>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</si>
  <si>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</si>
  <si>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</si>
  <si>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</si>
  <si>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</si>
  <si>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</si>
  <si>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</si>
  <si>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</si>
  <si>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</si>
  <si>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</si>
  <si>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</si>
  <si>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</si>
  <si>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</si>
  <si>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</si>
  <si>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</si>
  <si>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</si>
  <si>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</si>
  <si>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</si>
  <si>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</si>
  <si>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</si>
  <si>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</si>
  <si>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</si>
  <si>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</si>
  <si>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</si>
  <si>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</si>
  <si>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</si>
  <si>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</si>
  <si>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</si>
  <si>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</si>
  <si>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</si>
  <si>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</si>
  <si>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</si>
  <si>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</si>
  <si>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</si>
  <si>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</si>
  <si>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</si>
  <si>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</si>
  <si>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</si>
  <si>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</si>
  <si>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</si>
  <si>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</si>
  <si>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</si>
  <si>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</si>
  <si>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</si>
  <si>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</si>
  <si>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</si>
  <si>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</si>
  <si>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</si>
  <si>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</si>
  <si>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</si>
  <si>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</si>
  <si>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</si>
  <si>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</si>
  <si>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</si>
  <si>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</si>
  <si>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</si>
  <si>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</si>
  <si>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</si>
  <si>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</si>
  <si>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</si>
  <si>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</si>
  <si>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</si>
  <si>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</si>
  <si>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</si>
  <si>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</si>
  <si>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</si>
  <si>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</si>
  <si>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</si>
  <si>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</si>
  <si>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</si>
  <si>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</si>
  <si>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</si>
  <si>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</si>
  <si>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</si>
  <si>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</si>
  <si>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</si>
  <si>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</si>
  <si>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</si>
  <si>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</si>
  <si>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</si>
  <si>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</si>
  <si>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</si>
  <si>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</si>
  <si>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</si>
  <si>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</si>
  <si>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</si>
  <si>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</si>
  <si>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</si>
  <si>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</si>
  <si>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</si>
  <si>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</si>
  <si>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</si>
  <si>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</si>
  <si>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</si>
  <si>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</si>
  <si>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</si>
  <si>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</si>
  <si>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</si>
  <si>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</si>
  <si>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</si>
  <si>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</si>
  <si>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</si>
  <si>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</si>
  <si>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</si>
  <si>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</si>
  <si>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</si>
  <si>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</si>
  <si>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</si>
  <si>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</si>
  <si>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</si>
  <si>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</si>
  <si>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</si>
  <si>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</si>
  <si>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</si>
  <si>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</si>
  <si>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</si>
  <si>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</si>
  <si>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</si>
  <si>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</si>
  <si>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</si>
  <si>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</si>
  <si>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</si>
  <si>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</si>
  <si>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</si>
  <si>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</si>
  <si>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</si>
  <si>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</si>
  <si>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</si>
  <si>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</si>
  <si>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</si>
  <si>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</si>
  <si>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</si>
  <si>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</si>
  <si>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</si>
  <si>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</si>
  <si>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</si>
  <si>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</si>
  <si>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</si>
  <si>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</si>
  <si>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</si>
  <si>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</si>
  <si>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</si>
  <si>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</si>
  <si>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</si>
  <si>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</si>
  <si>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</si>
  <si>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</si>
  <si>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</si>
  <si>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</si>
  <si>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</si>
  <si>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</si>
  <si>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</si>
  <si>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</si>
  <si>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</si>
  <si>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</si>
  <si>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</si>
  <si>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</si>
  <si>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</si>
  <si>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</si>
  <si>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</si>
  <si>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</si>
  <si>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</si>
  <si>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</si>
  <si>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</si>
  <si>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</si>
  <si>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</si>
  <si>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</si>
  <si>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</si>
  <si>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</si>
  <si>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</si>
  <si>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</si>
  <si>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</si>
  <si>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</si>
  <si>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</si>
  <si>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</si>
  <si>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</si>
  <si>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</si>
  <si>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</si>
  <si>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</si>
  <si>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</si>
  <si>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</si>
  <si>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</si>
  <si>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</si>
  <si>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</si>
  <si>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</si>
  <si>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</si>
  <si>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</si>
  <si>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</si>
  <si>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</si>
  <si>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</si>
  <si>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</si>
  <si>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</si>
  <si>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</si>
  <si>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</si>
  <si>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</si>
  <si>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</si>
  <si>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</si>
  <si>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</si>
  <si>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</si>
  <si>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</si>
  <si>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</si>
  <si>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</si>
  <si>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</si>
  <si>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</si>
  <si>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</si>
  <si>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</si>
  <si>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</si>
  <si>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</si>
  <si>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</si>
  <si>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</si>
  <si>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</si>
  <si>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</si>
  <si>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</si>
  <si>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</si>
  <si>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</si>
  <si>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</si>
  <si>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</si>
  <si>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</si>
  <si>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</si>
  <si>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</si>
  <si>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</si>
  <si>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</si>
  <si>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</si>
  <si>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</si>
  <si>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</si>
  <si>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</si>
  <si>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</si>
  <si>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</si>
  <si>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</si>
  <si>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</si>
  <si>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</si>
  <si>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</si>
  <si>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</si>
  <si>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</si>
  <si>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</si>
  <si>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</si>
  <si>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</si>
  <si>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</si>
  <si>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</si>
  <si>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</si>
  <si>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</si>
  <si>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</si>
  <si>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</si>
  <si>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</si>
  <si>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</si>
  <si>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</si>
  <si>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</si>
  <si>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</si>
  <si>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</si>
  <si>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</si>
  <si>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</si>
  <si>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</si>
  <si>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</si>
  <si>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</si>
  <si>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</si>
  <si>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</si>
  <si>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</si>
  <si>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</si>
  <si>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</si>
  <si>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</si>
  <si>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</si>
  <si>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</si>
  <si>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</si>
  <si>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</si>
  <si>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</si>
  <si>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</si>
  <si>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</si>
  <si>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</si>
  <si>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</si>
  <si>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</si>
  <si>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</si>
  <si>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</si>
  <si>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</si>
  <si>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</si>
  <si>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</si>
  <si>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</si>
  <si>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</si>
  <si>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</si>
  <si>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</si>
  <si>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</si>
  <si>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</si>
  <si>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</si>
  <si>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</si>
  <si>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</si>
  <si>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</si>
  <si>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</si>
  <si>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</si>
  <si>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</si>
  <si>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</si>
  <si>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</si>
  <si>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</si>
  <si>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</si>
  <si>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</si>
  <si>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</si>
  <si>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</si>
  <si>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</si>
  <si>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</si>
  <si>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</si>
  <si>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</si>
  <si>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</si>
  <si>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</si>
  <si>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</si>
  <si>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</si>
  <si>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</si>
  <si>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</si>
  <si>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</si>
  <si>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</si>
  <si>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</si>
  <si>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</si>
  <si>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</si>
  <si>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</si>
  <si>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</si>
  <si>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</si>
  <si>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</si>
  <si>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</si>
  <si>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</si>
  <si>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</si>
  <si>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</si>
  <si>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</si>
  <si>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</si>
  <si>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</si>
  <si>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</si>
  <si>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</si>
  <si>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</si>
  <si>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</si>
  <si>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</si>
  <si>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</si>
  <si>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</si>
  <si>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</si>
  <si>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</si>
  <si>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</si>
  <si>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</si>
  <si>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</si>
  <si>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</si>
  <si>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</si>
  <si>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</si>
  <si>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</si>
  <si>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</si>
  <si>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</si>
  <si>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</si>
  <si>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</si>
  <si>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</si>
  <si>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</si>
  <si>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</si>
  <si>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</si>
  <si>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</si>
  <si>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</si>
  <si>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</si>
  <si>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</si>
  <si>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</si>
  <si>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</si>
  <si>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</si>
  <si>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</si>
  <si>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</si>
  <si>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</si>
  <si>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</si>
  <si>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</si>
  <si>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</si>
  <si>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</si>
  <si>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</si>
  <si>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</si>
  <si>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</si>
  <si>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</si>
  <si>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</si>
  <si>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</si>
  <si>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</si>
  <si>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</si>
  <si>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</si>
  <si>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</si>
  <si>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</si>
  <si>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</si>
  <si>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</si>
  <si>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</si>
  <si>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</si>
  <si>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</si>
  <si>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</si>
  <si>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</si>
  <si>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</si>
  <si>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</si>
  <si>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</si>
  <si>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</si>
  <si>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</si>
  <si>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</si>
  <si>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</si>
  <si>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</si>
  <si>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</si>
  <si>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</si>
  <si>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</si>
  <si>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</si>
  <si>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</si>
  <si>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</si>
  <si>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</si>
  <si>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</si>
  <si>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</si>
  <si>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</si>
  <si>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</si>
  <si>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</si>
  <si>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</si>
  <si>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</si>
  <si>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</si>
  <si>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</si>
  <si>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</si>
  <si>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</si>
  <si>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</si>
  <si>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</si>
  <si>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</si>
  <si>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</si>
  <si>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</si>
  <si>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</si>
  <si>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</si>
  <si>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</si>
  <si>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</si>
  <si>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</si>
  <si>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</si>
  <si>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</si>
  <si>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</si>
  <si>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</si>
  <si>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</si>
  <si>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</si>
  <si>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</si>
  <si>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</si>
  <si>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</si>
  <si>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</si>
  <si>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</si>
  <si>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</si>
  <si>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</si>
  <si>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</si>
  <si>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</si>
  <si>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</si>
  <si>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</si>
  <si>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</si>
  <si>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</si>
  <si>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</si>
  <si>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</si>
  <si>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</si>
  <si>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</si>
  <si>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</si>
  <si>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</si>
  <si>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</si>
  <si>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</si>
  <si>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</si>
  <si>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</si>
  <si>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</si>
  <si>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</si>
  <si>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</si>
  <si>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</si>
  <si>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</si>
  <si>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</si>
  <si>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</si>
  <si>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</si>
  <si>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</si>
  <si>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</si>
  <si>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</si>
  <si>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</si>
  <si>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</si>
  <si>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</si>
  <si>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</si>
  <si>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</si>
  <si>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</si>
  <si>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</si>
  <si>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</si>
  <si>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</si>
  <si>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</si>
  <si>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</si>
  <si>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</si>
  <si>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</si>
  <si>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</si>
  <si>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</si>
  <si>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</si>
  <si>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</si>
  <si>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</si>
  <si>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</si>
  <si>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</si>
  <si>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</si>
  <si>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</si>
  <si>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</si>
  <si>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</si>
  <si>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</si>
  <si>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</si>
  <si>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</si>
  <si>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</si>
  <si>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</si>
  <si>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</si>
  <si>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</si>
  <si>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</si>
  <si>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</si>
  <si>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</si>
  <si>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</si>
  <si>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</si>
  <si>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</si>
  <si>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</si>
  <si>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</si>
  <si>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</si>
  <si>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</si>
  <si>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</si>
  <si>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</si>
  <si>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</si>
  <si>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</si>
  <si>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</si>
  <si>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</si>
  <si>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</si>
  <si>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</si>
  <si>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</si>
  <si>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</si>
  <si>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</si>
  <si>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</si>
  <si>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</si>
  <si>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</si>
  <si>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</si>
  <si>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</si>
  <si>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</si>
  <si>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</si>
  <si>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</si>
  <si>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</si>
  <si>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</si>
  <si>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</si>
  <si>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</si>
  <si>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</si>
  <si>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</si>
  <si>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</si>
  <si>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</si>
  <si>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</si>
  <si>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</si>
  <si>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</si>
  <si>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</si>
  <si>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</si>
  <si>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</si>
  <si>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</si>
  <si>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</si>
  <si>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</si>
  <si>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</si>
  <si>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</si>
  <si>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</si>
  <si>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</si>
  <si>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</si>
  <si>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</si>
  <si>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</si>
  <si>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</si>
  <si>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</si>
  <si>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</si>
  <si>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</si>
  <si>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</si>
  <si>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</si>
  <si>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</si>
  <si>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</si>
  <si>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</si>
  <si>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</si>
  <si>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</si>
  <si>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</si>
  <si>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</si>
  <si>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</si>
  <si>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</si>
  <si>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</si>
  <si>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</si>
  <si>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</si>
  <si>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</si>
  <si>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</si>
  <si>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</si>
  <si>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</si>
  <si>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</si>
  <si>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</si>
  <si>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</si>
  <si>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</si>
  <si>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</si>
  <si>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</si>
  <si>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</si>
  <si>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</si>
  <si>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</si>
  <si>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</si>
  <si>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</si>
  <si>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</si>
  <si>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</si>
  <si>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</si>
  <si>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</si>
  <si>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</si>
  <si>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</si>
  <si>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</si>
  <si>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</si>
  <si>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</si>
  <si>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</si>
  <si>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</si>
  <si>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</si>
  <si>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</si>
  <si>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</si>
  <si>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</si>
  <si>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</si>
  <si>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</si>
  <si>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</si>
  <si>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</si>
  <si>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</si>
  <si>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</si>
  <si>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</si>
  <si>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</si>
  <si>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</si>
  <si>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</si>
  <si>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</si>
  <si>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</si>
  <si>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</si>
  <si>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</si>
  <si>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</si>
  <si>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</si>
  <si>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</si>
  <si>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</si>
  <si>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</si>
  <si>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</si>
  <si>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</si>
  <si>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</si>
  <si>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</si>
  <si>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</si>
  <si>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</si>
  <si>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</si>
  <si>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</si>
  <si>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</si>
  <si>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</si>
  <si>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</si>
  <si>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</si>
  <si>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</si>
  <si>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</si>
  <si>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</si>
  <si>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</si>
  <si>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</si>
  <si>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</si>
  <si>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</si>
  <si>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</si>
  <si>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</si>
  <si>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</si>
  <si>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</si>
  <si>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</si>
  <si>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</si>
  <si>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</si>
  <si>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</si>
  <si>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</si>
  <si>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</si>
  <si>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</si>
  <si>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</si>
  <si>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</si>
  <si>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</si>
  <si>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</si>
  <si>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</si>
  <si>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</si>
  <si>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</si>
  <si>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</si>
  <si>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</si>
  <si>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</si>
  <si>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</si>
  <si>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</si>
  <si>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</si>
  <si>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</si>
  <si>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</si>
  <si>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</si>
  <si>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</si>
  <si>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</si>
  <si>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</si>
  <si>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</si>
  <si>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</si>
  <si>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</si>
  <si>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</si>
  <si>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</si>
  <si>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</si>
  <si>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</si>
  <si>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</si>
  <si>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</si>
  <si>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</si>
  <si>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</si>
  <si>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</si>
  <si>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</si>
  <si>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</si>
  <si>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</si>
  <si>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</si>
  <si>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</si>
  <si>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</si>
  <si>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</si>
  <si>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</si>
  <si>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</si>
  <si>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</si>
  <si>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</si>
  <si>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</si>
  <si>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</si>
  <si>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</si>
  <si>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</si>
  <si>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</si>
  <si>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</si>
  <si>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</si>
  <si>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</si>
  <si>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</si>
  <si>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</si>
  <si>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</si>
  <si>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</si>
  <si>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</si>
  <si>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</si>
  <si>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</si>
  <si>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</si>
  <si>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</si>
  <si>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</si>
  <si>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</si>
  <si>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</si>
  <si>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</si>
  <si>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</si>
  <si>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</si>
  <si>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</si>
  <si>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</si>
  <si>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</si>
  <si>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</si>
  <si>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</si>
  <si>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</si>
  <si>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</si>
  <si>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</si>
  <si>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</si>
  <si>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</si>
  <si>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</si>
  <si>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</si>
  <si>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</si>
  <si>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</si>
  <si>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</si>
  <si>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</si>
  <si>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</si>
  <si>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</si>
  <si>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</si>
  <si>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</si>
  <si>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</si>
  <si>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</si>
  <si>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</si>
  <si>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</si>
  <si>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</si>
  <si>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</si>
  <si>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</si>
  <si>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</si>
  <si>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</si>
  <si>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</si>
  <si>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</si>
  <si>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</si>
  <si>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</si>
  <si>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</si>
  <si>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</si>
  <si>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</si>
  <si>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</si>
  <si>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</si>
  <si>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</si>
  <si>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</si>
  <si>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</si>
  <si>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</si>
  <si>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</si>
  <si>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</si>
  <si>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</si>
  <si>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</si>
  <si>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</si>
  <si>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</si>
  <si>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</si>
  <si>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</si>
  <si>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</si>
  <si>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</si>
  <si>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</si>
  <si>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</si>
  <si>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</si>
  <si>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</si>
  <si>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</si>
  <si>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</si>
  <si>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</si>
  <si>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</si>
  <si>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</si>
  <si>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</si>
  <si>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</si>
  <si>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</si>
  <si>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</si>
  <si>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</si>
  <si>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</si>
  <si>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</si>
  <si>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</si>
  <si>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</si>
  <si>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</si>
  <si>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</si>
  <si>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</si>
  <si>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</si>
  <si>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</si>
  <si>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</si>
  <si>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</si>
  <si>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</si>
  <si>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</si>
  <si>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</si>
  <si>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</si>
  <si>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</si>
  <si>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</si>
  <si>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</si>
  <si>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</si>
  <si>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</si>
  <si>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</si>
  <si>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</si>
  <si>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</si>
  <si>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</si>
  <si>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</si>
  <si>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</si>
  <si>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</si>
  <si>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</si>
  <si>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</si>
  <si>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</si>
  <si>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</si>
  <si>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</si>
  <si>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</si>
  <si>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</si>
  <si>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</si>
  <si>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</si>
  <si>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</si>
  <si>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</si>
  <si>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</si>
  <si>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</si>
  <si>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</si>
  <si>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</si>
  <si>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</si>
  <si>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</si>
  <si>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</si>
  <si>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</si>
  <si>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</si>
  <si>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</si>
  <si>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</si>
  <si>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</si>
  <si>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</si>
  <si>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</si>
  <si>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</si>
  <si>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</si>
  <si>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</si>
  <si>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</si>
  <si>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</si>
  <si>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</si>
  <si>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</si>
  <si>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</si>
  <si>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</si>
  <si>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</si>
  <si>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</si>
  <si>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</si>
  <si>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</si>
  <si>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</si>
  <si>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</si>
  <si>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</si>
  <si>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</si>
  <si>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</si>
  <si>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</si>
  <si>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</si>
  <si>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</si>
  <si>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</si>
  <si>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</si>
  <si>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</si>
  <si>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</si>
  <si>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</si>
  <si>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</si>
  <si>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</si>
  <si>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</si>
  <si>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</si>
  <si>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</si>
  <si>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</si>
  <si>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</si>
  <si>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</si>
  <si>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</si>
  <si>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</si>
  <si>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</si>
  <si>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</si>
  <si>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</si>
  <si>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</si>
  <si>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</si>
  <si>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</si>
  <si>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</si>
  <si>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</si>
  <si>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</si>
  <si>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</si>
  <si>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</si>
  <si>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</si>
  <si>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</si>
  <si>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</si>
  <si>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</si>
  <si>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</si>
  <si>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</si>
  <si>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</si>
  <si>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</si>
  <si>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</si>
  <si>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</si>
  <si>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</si>
  <si>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</si>
  <si>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</si>
  <si>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</si>
  <si>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</si>
  <si>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</si>
  <si>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</si>
  <si>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</si>
  <si>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</si>
  <si>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</si>
  <si>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</si>
  <si>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</si>
  <si>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</si>
  <si>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</si>
  <si>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</si>
  <si>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</si>
  <si>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</si>
  <si>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</si>
  <si>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</si>
  <si>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</si>
  <si>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</si>
  <si>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</si>
  <si>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</si>
  <si>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</si>
  <si>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</si>
  <si>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</si>
  <si>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</si>
  <si>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</si>
  <si>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</si>
  <si>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</si>
  <si>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</si>
  <si>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</si>
  <si>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</si>
  <si>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</si>
  <si>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</si>
  <si>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</si>
  <si>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</si>
  <si>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</si>
  <si>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</si>
  <si>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</si>
  <si>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</si>
  <si>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</si>
  <si>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</si>
  <si>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</si>
  <si>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</si>
  <si>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</si>
  <si>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</si>
  <si>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</si>
  <si>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</si>
  <si>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</si>
  <si>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</si>
  <si>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</si>
  <si>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</si>
  <si>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</si>
  <si>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</si>
  <si>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</si>
  <si>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</si>
  <si>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</si>
  <si>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</si>
  <si>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</si>
  <si>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</si>
  <si>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</si>
  <si>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</si>
  <si>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</si>
  <si>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</si>
  <si>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</si>
  <si>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</si>
  <si>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</si>
  <si>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</si>
  <si>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</si>
  <si>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</si>
  <si>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</si>
  <si>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</si>
  <si>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</si>
  <si>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</si>
  <si>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</si>
  <si>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</si>
  <si>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</si>
  <si>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</si>
  <si>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</si>
  <si>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</si>
  <si>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</si>
  <si>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</si>
  <si>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</si>
  <si>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</si>
  <si>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</si>
  <si>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</si>
  <si>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</si>
  <si>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</si>
  <si>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</si>
  <si>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</si>
  <si>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</si>
  <si>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</si>
  <si>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</si>
  <si>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</si>
  <si>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</si>
  <si>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</si>
  <si>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</si>
  <si>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</si>
  <si>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</si>
  <si>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</si>
  <si>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</si>
  <si>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</si>
  <si>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</si>
  <si>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</si>
  <si>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</si>
  <si>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</si>
  <si>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</si>
  <si>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</si>
  <si>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</si>
  <si>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</si>
  <si>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</si>
  <si>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</si>
  <si>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</si>
  <si>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</si>
  <si>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</si>
  <si>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</si>
  <si>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</si>
  <si>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</si>
  <si>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</si>
  <si>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</si>
  <si>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</si>
  <si>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</si>
  <si>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</si>
  <si>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</si>
  <si>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</si>
  <si>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</si>
  <si>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</si>
  <si>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</si>
  <si>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</si>
  <si>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</si>
  <si>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</si>
  <si>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</si>
  <si>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</si>
  <si>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</si>
  <si>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</si>
  <si>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</si>
  <si>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</si>
  <si>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</si>
  <si>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</si>
  <si>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</si>
  <si>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</si>
  <si>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</si>
  <si>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</si>
  <si>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</si>
  <si>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</si>
  <si>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</si>
  <si>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</si>
  <si>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</si>
  <si>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</si>
  <si>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</si>
  <si>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</si>
  <si>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</si>
  <si>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</si>
  <si>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</si>
  <si>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</si>
  <si>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</si>
  <si>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</si>
  <si>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</si>
  <si>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</si>
  <si>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</si>
  <si>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</si>
  <si>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</si>
  <si>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</si>
  <si>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</si>
  <si>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</si>
  <si>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</si>
  <si>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</si>
  <si>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</si>
  <si>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</si>
  <si>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</si>
  <si>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</si>
  <si>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</si>
  <si>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</si>
  <si>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</si>
  <si>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</si>
  <si>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</si>
  <si>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</si>
  <si>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</si>
  <si>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</si>
  <si>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</si>
  <si>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</si>
  <si>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</si>
  <si>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</si>
  <si>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</si>
  <si>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</si>
  <si>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</si>
  <si>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</si>
  <si>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</si>
  <si>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</si>
  <si>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</si>
  <si>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</si>
  <si>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</si>
  <si>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</si>
  <si>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</si>
  <si>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</si>
  <si>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</si>
  <si>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</si>
  <si>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</si>
  <si>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</si>
  <si>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</si>
  <si>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</si>
  <si>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</si>
  <si>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</si>
  <si>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</si>
  <si>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</si>
  <si>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</si>
  <si>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</si>
  <si>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</si>
  <si>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</si>
  <si>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</si>
  <si>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</si>
  <si>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</si>
  <si>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</si>
  <si>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</si>
  <si>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</si>
  <si>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</si>
  <si>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</si>
  <si>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</si>
  <si>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</si>
  <si>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</si>
  <si>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</si>
  <si>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</si>
  <si>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</si>
  <si>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</si>
  <si>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</si>
  <si>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</si>
  <si>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</si>
  <si>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</si>
  <si>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</si>
  <si>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</si>
  <si>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</si>
  <si>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</si>
  <si>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</si>
  <si>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</si>
  <si>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</si>
  <si>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</si>
  <si>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</si>
  <si>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</si>
  <si>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</si>
  <si>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</si>
  <si>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</si>
  <si>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</si>
  <si>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</si>
  <si>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</si>
  <si>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</si>
  <si>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</si>
  <si>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</si>
  <si>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</si>
  <si>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</si>
  <si>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</si>
  <si>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</si>
  <si>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</si>
  <si>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</si>
  <si>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</si>
  <si>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</si>
  <si>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</si>
  <si>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</si>
  <si>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</si>
  <si>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</si>
  <si>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</si>
  <si>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</si>
  <si>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</si>
  <si>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</si>
  <si>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</si>
  <si>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</si>
  <si>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</si>
  <si>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</si>
  <si>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</si>
  <si>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</si>
  <si>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</si>
  <si>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</si>
  <si>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</si>
  <si>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</si>
  <si>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</si>
  <si>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</si>
  <si>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</si>
  <si>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</si>
  <si>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</si>
  <si>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</si>
  <si>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</si>
  <si>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</si>
  <si>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</si>
  <si>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</si>
  <si>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</si>
  <si>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</si>
  <si>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</si>
  <si>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</si>
  <si>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</si>
  <si>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</si>
  <si>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</si>
  <si>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</si>
  <si>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</si>
  <si>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</si>
  <si>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</si>
  <si>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</si>
  <si>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</si>
  <si>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</si>
  <si>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</si>
  <si>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</si>
  <si>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</si>
  <si>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</si>
  <si>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</si>
  <si>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</si>
  <si>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</si>
  <si>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</si>
  <si>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</si>
  <si>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</si>
  <si>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</si>
  <si>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</si>
  <si>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</si>
  <si>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</si>
  <si>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</si>
  <si>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</si>
  <si>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</si>
  <si>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</si>
  <si>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</si>
  <si>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</si>
  <si>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</si>
  <si>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</si>
  <si>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</si>
  <si>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</si>
  <si>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</si>
  <si>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</si>
  <si>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</si>
  <si>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</si>
  <si>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</si>
  <si>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</si>
  <si>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</si>
  <si>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</si>
  <si>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</si>
  <si>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</si>
  <si>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</si>
  <si>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</si>
  <si>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</si>
  <si>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</si>
  <si>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</si>
  <si>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</si>
  <si>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</si>
  <si>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</si>
  <si>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</si>
  <si>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</si>
  <si>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</si>
  <si>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</si>
  <si>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</si>
  <si>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</si>
  <si>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</si>
  <si>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</si>
  <si>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</si>
  <si>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</si>
  <si>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</si>
  <si>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</si>
  <si>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</si>
  <si>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</si>
  <si>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</si>
  <si>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</si>
  <si>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</si>
  <si>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</si>
  <si>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</si>
  <si>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</si>
  <si>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</si>
  <si>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</si>
  <si>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</si>
  <si>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</si>
  <si>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</si>
  <si>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</si>
  <si>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</si>
  <si>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</si>
  <si>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</si>
  <si>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</si>
  <si>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</si>
  <si>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</si>
  <si>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</si>
  <si>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</si>
  <si>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</si>
  <si>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</si>
  <si>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</si>
  <si>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</si>
  <si>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</si>
  <si>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</si>
  <si>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</si>
  <si>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</si>
  <si>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</si>
  <si>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</si>
  <si>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</si>
  <si>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</si>
  <si>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</si>
  <si>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</si>
  <si>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</si>
  <si>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</si>
  <si>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</si>
  <si>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</si>
  <si>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</si>
  <si>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</si>
  <si>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</si>
  <si>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</si>
  <si>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</si>
  <si>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</si>
  <si>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</si>
  <si>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</si>
  <si>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</si>
  <si>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</si>
  <si>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</si>
  <si>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</si>
  <si>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</si>
  <si>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</si>
  <si>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</si>
  <si>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</si>
  <si>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</si>
  <si>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</si>
  <si>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</si>
  <si>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</si>
  <si>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</si>
  <si>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</si>
  <si>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</si>
  <si>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</si>
  <si>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</si>
  <si>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</si>
  <si>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</si>
  <si>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</si>
  <si>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</si>
  <si>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</si>
  <si>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</si>
  <si>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</si>
  <si>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</si>
  <si>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</si>
  <si>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</si>
  <si>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</si>
  <si>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</si>
  <si>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</si>
  <si>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</si>
  <si>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</si>
  <si>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</si>
  <si>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</si>
  <si>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</si>
  <si>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</si>
  <si>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</si>
  <si>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</si>
  <si>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</si>
  <si>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</si>
  <si>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</si>
  <si>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</si>
  <si>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</si>
  <si>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</si>
  <si>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</si>
  <si>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</si>
  <si>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</si>
  <si>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</si>
  <si>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</si>
  <si>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</si>
  <si>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</si>
  <si>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</si>
  <si>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</si>
  <si>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</si>
  <si>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</si>
  <si>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</si>
  <si>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</si>
  <si>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</si>
  <si>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</si>
  <si>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</si>
  <si>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</si>
  <si>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</si>
  <si>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</si>
  <si>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</si>
  <si>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</si>
  <si>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</si>
  <si>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</si>
  <si>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</si>
  <si>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</si>
  <si>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</si>
  <si>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</si>
  <si>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</si>
  <si>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</si>
  <si>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</si>
  <si>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</si>
  <si>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</si>
  <si>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</si>
  <si>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</si>
  <si>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</si>
  <si>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</si>
  <si>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</si>
  <si>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</si>
  <si>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</si>
  <si>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</si>
  <si>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</si>
  <si>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</si>
  <si>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</si>
  <si>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</si>
  <si>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</si>
  <si>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</si>
  <si>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</si>
  <si>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</si>
  <si>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</si>
  <si>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</si>
  <si>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</si>
  <si>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</si>
  <si>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</si>
  <si>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</si>
  <si>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</si>
  <si>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</si>
  <si>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</si>
  <si>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</si>
  <si>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</si>
  <si>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</si>
  <si>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</si>
  <si>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</si>
  <si>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</si>
  <si>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</si>
  <si>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</si>
  <si>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</si>
  <si>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</si>
  <si>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</si>
  <si>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</si>
  <si>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</si>
  <si>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</si>
  <si>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</si>
  <si>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</si>
  <si>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</si>
  <si>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</si>
  <si>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</si>
  <si>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</si>
  <si>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</si>
  <si>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</si>
  <si>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</si>
  <si>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</si>
  <si>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</si>
  <si>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</si>
  <si>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</si>
  <si>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</si>
  <si>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</si>
  <si>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</si>
  <si>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</si>
  <si>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</si>
  <si>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</si>
  <si>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</si>
  <si>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</si>
  <si>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</si>
  <si>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</si>
  <si>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</si>
  <si>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</si>
  <si>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</si>
  <si>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</si>
  <si>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</si>
  <si>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</si>
  <si>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</si>
  <si>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</si>
  <si>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</si>
  <si>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</si>
  <si>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</si>
  <si>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</si>
  <si>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</si>
  <si>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</si>
  <si>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</si>
  <si>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</si>
  <si>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</si>
  <si>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</si>
  <si>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</si>
  <si>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</si>
  <si>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</si>
  <si>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</si>
  <si>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</si>
  <si>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</si>
  <si>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</si>
  <si>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</si>
  <si>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</si>
  <si>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</si>
  <si>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</si>
  <si>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</si>
  <si>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</si>
  <si>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</si>
  <si>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</si>
  <si>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</si>
  <si>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</si>
  <si>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</si>
  <si>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</si>
  <si>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</si>
  <si>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</si>
  <si>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</si>
  <si>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</si>
  <si>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</si>
  <si>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</si>
  <si>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</si>
  <si>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</si>
  <si>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</si>
  <si>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</si>
  <si>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</si>
  <si>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</si>
  <si>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</si>
  <si>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</si>
  <si>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</si>
  <si>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</si>
  <si>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</si>
  <si>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</si>
  <si>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</si>
  <si>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</si>
  <si>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</si>
  <si>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</si>
  <si>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</si>
  <si>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</si>
  <si>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</si>
  <si>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</si>
  <si>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</si>
  <si>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</si>
  <si>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</si>
  <si>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</si>
  <si>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</si>
  <si>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</si>
  <si>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</si>
  <si>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</si>
  <si>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</si>
  <si>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</si>
  <si>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</si>
  <si>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</si>
  <si>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</si>
  <si>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</si>
  <si>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</si>
  <si>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</si>
  <si>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</si>
  <si>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</si>
  <si>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</si>
  <si>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</si>
  <si>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</si>
  <si>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</si>
  <si>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</si>
  <si>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</si>
  <si>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</si>
  <si>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</si>
  <si>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</si>
  <si>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</si>
  <si>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</si>
  <si>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</si>
  <si>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</si>
  <si>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</si>
  <si>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</si>
  <si>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</si>
  <si>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</si>
  <si>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</si>
  <si>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</si>
  <si>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</si>
  <si>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</si>
  <si>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</si>
  <si>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</si>
  <si>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</si>
  <si>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</si>
  <si>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</si>
  <si>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</si>
  <si>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</si>
  <si>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</si>
  <si>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</si>
  <si>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</si>
  <si>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</si>
  <si>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</si>
  <si>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</si>
  <si>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</si>
  <si>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</si>
  <si>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</si>
  <si>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</si>
  <si>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</si>
  <si>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</si>
  <si>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</si>
  <si>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</si>
  <si>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</si>
  <si>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</si>
  <si>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</si>
  <si>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</si>
  <si>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</si>
  <si>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</si>
  <si>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</si>
  <si>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</si>
  <si>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</si>
  <si>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</si>
  <si>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</si>
  <si>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</si>
  <si>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</si>
  <si>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</si>
  <si>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</si>
  <si>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</si>
  <si>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</si>
  <si>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</si>
  <si>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</si>
  <si>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</si>
  <si>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</si>
  <si>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</si>
  <si>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</si>
  <si>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</si>
  <si>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</si>
  <si>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</si>
  <si>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</si>
  <si>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</si>
  <si>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</si>
  <si>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</si>
  <si>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</si>
  <si>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</si>
  <si>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</si>
  <si>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</si>
  <si>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</si>
  <si>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</si>
  <si>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</si>
  <si>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</si>
  <si>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</si>
  <si>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</si>
  <si>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</si>
  <si>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</si>
  <si>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</si>
  <si>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</si>
  <si>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</si>
  <si>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</si>
  <si>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</si>
  <si>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</si>
  <si>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</si>
  <si>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</si>
  <si>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</si>
  <si>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</si>
  <si>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</si>
  <si>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</si>
  <si>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</si>
  <si>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</si>
  <si>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</si>
  <si>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</si>
  <si>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</si>
  <si>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</si>
  <si>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</si>
  <si>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</si>
  <si>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</si>
  <si>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</si>
  <si>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</si>
  <si>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</si>
  <si>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</si>
  <si>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</si>
  <si>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</si>
  <si>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</si>
  <si>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</si>
  <si>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</si>
  <si>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</si>
  <si>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</si>
  <si>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</si>
  <si>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</si>
  <si>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</si>
  <si>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</si>
  <si>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</si>
  <si>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</si>
  <si>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</si>
  <si>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</si>
  <si>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</si>
  <si>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</si>
  <si>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</si>
  <si>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</si>
  <si>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</si>
  <si>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</si>
  <si>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</si>
  <si>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</si>
  <si>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</si>
  <si>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</si>
  <si>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</si>
  <si>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</si>
  <si>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</si>
  <si>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</si>
  <si>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</si>
  <si>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</si>
  <si>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</si>
  <si>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</si>
  <si>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</si>
  <si>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</si>
  <si>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</si>
  <si>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</si>
  <si>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</si>
  <si>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</si>
  <si>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</si>
  <si>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</si>
  <si>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</si>
  <si>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</si>
  <si>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</si>
  <si>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</si>
  <si>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</si>
  <si>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</si>
  <si>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</si>
  <si>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</si>
  <si>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</si>
  <si>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</si>
  <si>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</si>
  <si>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</si>
  <si>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</si>
  <si>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</si>
  <si>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</si>
  <si>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</si>
  <si>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</si>
  <si>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</si>
  <si>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</si>
  <si>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</si>
  <si>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</si>
  <si>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</si>
  <si>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</si>
  <si>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</si>
  <si>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</si>
  <si>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</si>
  <si>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</si>
  <si>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</si>
  <si>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</si>
  <si>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</si>
  <si>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</si>
  <si>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</si>
  <si>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</si>
  <si>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</si>
  <si>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</si>
  <si>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</si>
  <si>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</si>
  <si>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</si>
  <si>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</si>
  <si>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</si>
  <si>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</si>
  <si>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</si>
  <si>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</si>
  <si>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</si>
  <si>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</si>
  <si>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</si>
  <si>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</si>
  <si>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</si>
  <si>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</si>
  <si>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</si>
  <si>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</si>
  <si>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</si>
  <si>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</si>
  <si>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</si>
  <si>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</si>
  <si>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</si>
  <si>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</si>
  <si>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</si>
  <si>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</si>
  <si>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</si>
  <si>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</si>
  <si>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</si>
  <si>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</si>
  <si>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</si>
  <si>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</si>
  <si>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</si>
  <si>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</si>
  <si>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</si>
  <si>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</si>
  <si>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</si>
  <si>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</si>
  <si>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</si>
  <si>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</si>
  <si>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</si>
  <si>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</si>
  <si>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</si>
  <si>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</si>
  <si>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</si>
  <si>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</si>
  <si>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</si>
  <si>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</si>
  <si>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</si>
  <si>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</si>
  <si>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</si>
  <si>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</si>
  <si>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</si>
  <si>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</si>
  <si>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</si>
  <si>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</si>
  <si>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</si>
  <si>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</si>
  <si>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</si>
  <si>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</si>
  <si>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</si>
  <si>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</si>
  <si>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</si>
  <si>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</si>
  <si>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</si>
  <si>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</si>
  <si>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</si>
  <si>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</si>
  <si>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</si>
  <si>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</si>
  <si>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</si>
  <si>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</si>
  <si>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</si>
  <si>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</si>
  <si>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</si>
  <si>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</si>
  <si>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</si>
  <si>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</si>
  <si>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</si>
  <si>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</si>
  <si>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</si>
  <si>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</si>
  <si>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</si>
  <si>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</si>
  <si>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</si>
  <si>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</si>
  <si>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</si>
  <si>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</si>
  <si>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</si>
  <si>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</si>
  <si>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</si>
  <si>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</si>
  <si>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</si>
  <si>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</si>
  <si>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</si>
  <si>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</si>
  <si>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</si>
  <si>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</si>
  <si>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</si>
  <si>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</si>
  <si>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</si>
  <si>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</si>
  <si>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</si>
  <si>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</si>
  <si>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</si>
  <si>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</si>
  <si>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</si>
  <si>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</si>
  <si>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</si>
  <si>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</si>
  <si>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</si>
  <si>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</si>
  <si>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</si>
  <si>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</si>
  <si>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</si>
  <si>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</si>
  <si>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</si>
  <si>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</si>
  <si>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</si>
  <si>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</si>
  <si>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</si>
  <si>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</si>
  <si>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</si>
  <si>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</si>
  <si>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</si>
  <si>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</si>
  <si>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</si>
  <si>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</si>
  <si>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</si>
  <si>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</si>
  <si>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</si>
  <si>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</si>
  <si>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</si>
  <si>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</si>
  <si>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</si>
  <si>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</si>
  <si>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</si>
  <si>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</si>
  <si>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</si>
  <si>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</si>
  <si>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</si>
  <si>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</si>
  <si>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</si>
  <si>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</si>
  <si>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</si>
  <si>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</si>
  <si>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</si>
  <si>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</si>
  <si>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</si>
  <si>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</si>
  <si>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</si>
  <si>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</si>
  <si>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</si>
  <si>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</si>
  <si>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</si>
  <si>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</si>
  <si>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</si>
  <si>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</si>
  <si>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</si>
  <si>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</si>
  <si>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</si>
  <si>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</si>
  <si>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</si>
  <si>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</si>
  <si>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</si>
  <si>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</si>
  <si>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</si>
  <si>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</si>
  <si>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</si>
  <si>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</si>
  <si>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</si>
  <si>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</si>
  <si>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</si>
  <si>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</si>
  <si>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</si>
  <si>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</si>
  <si>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</si>
  <si>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</si>
  <si>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</si>
  <si>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</si>
  <si>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</si>
  <si>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</si>
  <si>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</si>
  <si>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</si>
  <si>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</si>
  <si>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</si>
  <si>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</si>
  <si>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</si>
  <si>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</si>
  <si>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</si>
  <si>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</si>
  <si>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</si>
  <si>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</si>
  <si>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</si>
  <si>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</si>
  <si>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</si>
  <si>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</si>
  <si>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</si>
  <si>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</si>
  <si>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</si>
  <si>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</si>
  <si>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</si>
  <si>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</si>
  <si>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</si>
  <si>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</si>
  <si>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</si>
  <si>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</si>
  <si>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</si>
  <si>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</si>
  <si>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</si>
  <si>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</si>
  <si>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</si>
  <si>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</si>
  <si>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</si>
  <si>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</si>
  <si>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</si>
  <si>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</si>
  <si>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</si>
  <si>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</si>
  <si>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</si>
  <si>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</si>
  <si>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</si>
  <si>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</si>
  <si>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</si>
  <si>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</si>
  <si>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</si>
  <si>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</si>
  <si>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</si>
  <si>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</si>
  <si>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</si>
  <si>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</si>
  <si>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</si>
  <si>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</si>
  <si>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</si>
  <si>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</si>
  <si>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</si>
  <si>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</si>
  <si>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</si>
  <si>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</si>
  <si>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</si>
  <si>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</si>
  <si>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</si>
  <si>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</si>
  <si>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</si>
  <si>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</si>
  <si>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</si>
  <si>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</si>
  <si>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</si>
  <si>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</si>
  <si>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</si>
  <si>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</si>
  <si>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</si>
  <si>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</si>
  <si>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</si>
  <si>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</si>
  <si>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</si>
  <si>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</si>
  <si>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</si>
  <si>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</si>
  <si>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</si>
  <si>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</si>
  <si>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</si>
  <si>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</si>
  <si>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</si>
  <si>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</si>
  <si>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</si>
  <si>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</si>
  <si>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</si>
  <si>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</si>
  <si>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</si>
  <si>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</si>
  <si>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</si>
  <si>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</si>
  <si>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</si>
  <si>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</si>
  <si>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</si>
  <si>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</si>
  <si>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</si>
  <si>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</si>
  <si>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</si>
  <si>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</si>
  <si>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</si>
  <si>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</si>
  <si>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</si>
  <si>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</si>
  <si>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</si>
  <si>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</si>
  <si>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</si>
  <si>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</si>
  <si>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</si>
  <si>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</si>
  <si>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</si>
  <si>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</si>
  <si>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</si>
  <si>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</si>
  <si>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</si>
  <si>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</si>
  <si>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</si>
  <si>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</si>
  <si>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</si>
  <si>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</si>
  <si>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</si>
  <si>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</si>
  <si>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</si>
  <si>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</si>
  <si>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</si>
  <si>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</si>
  <si>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</si>
  <si>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</si>
  <si>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</si>
  <si>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</si>
  <si>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</si>
  <si>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</si>
  <si>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</si>
  <si>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</si>
  <si>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</si>
  <si>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</si>
  <si>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</si>
  <si>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</si>
  <si>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</si>
  <si>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</si>
  <si>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</si>
  <si>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</si>
  <si>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</si>
  <si>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</si>
  <si>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</si>
  <si>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</si>
  <si>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</si>
  <si>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</si>
  <si>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</si>
  <si>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</si>
  <si>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</si>
  <si>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</si>
  <si>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</si>
  <si>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</si>
  <si>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</si>
  <si>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</si>
  <si>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</si>
  <si>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</si>
  <si>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</si>
  <si>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</si>
  <si>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</si>
  <si>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</si>
  <si>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</si>
  <si>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</si>
  <si>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</si>
  <si>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</si>
  <si>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</si>
  <si>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</si>
  <si>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</si>
  <si>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</si>
  <si>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</si>
  <si>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</si>
  <si>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</si>
  <si>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</si>
  <si>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</si>
  <si>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</si>
  <si>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</si>
  <si>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</si>
  <si>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</si>
  <si>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</si>
  <si>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</si>
  <si>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</si>
  <si>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</si>
  <si>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</si>
  <si>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</si>
  <si>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</si>
  <si>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</si>
  <si>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</si>
  <si>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</si>
  <si>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</si>
  <si>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</si>
  <si>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</si>
  <si>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</si>
  <si>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</si>
  <si>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</si>
  <si>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</si>
  <si>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</si>
  <si>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</si>
  <si>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</si>
  <si>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</si>
  <si>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</si>
  <si>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</si>
  <si>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</si>
  <si>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</si>
  <si>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</si>
  <si>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</si>
  <si>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</si>
  <si>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</si>
  <si>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</si>
  <si>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</si>
  <si>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</si>
  <si>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</si>
  <si>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</si>
  <si>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</si>
  <si>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</si>
  <si>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</si>
  <si>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</si>
  <si>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</si>
  <si>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</si>
  <si>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</si>
  <si>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</si>
  <si>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</si>
  <si>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</si>
  <si>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</si>
  <si>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</si>
  <si>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</si>
  <si>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</si>
  <si>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</si>
  <si>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</si>
  <si>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</si>
  <si>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</si>
  <si>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</si>
  <si>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</si>
  <si>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</si>
  <si>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</si>
  <si>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</si>
  <si>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</si>
  <si>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</si>
  <si>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</si>
  <si>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</si>
  <si>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</si>
  <si>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</si>
  <si>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</si>
  <si>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</si>
  <si>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</si>
  <si>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</si>
  <si>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</si>
  <si>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</si>
  <si>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</si>
  <si>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</si>
  <si>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</si>
  <si>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</si>
  <si>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</si>
  <si>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</si>
  <si>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</si>
  <si>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</si>
  <si>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</si>
  <si>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</si>
  <si>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</si>
  <si>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</si>
  <si>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</si>
  <si>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</si>
  <si>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</si>
  <si>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</si>
  <si>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</si>
  <si>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</si>
  <si>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</si>
  <si>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</si>
  <si>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</si>
  <si>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</si>
  <si>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</si>
  <si>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</si>
  <si>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</si>
  <si>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</si>
  <si>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</si>
  <si>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</si>
  <si>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</si>
  <si>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</si>
  <si>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</si>
  <si>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</si>
  <si>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</si>
  <si>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</si>
  <si>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</si>
  <si>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</si>
  <si>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</si>
  <si>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</si>
  <si>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</si>
  <si>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</si>
  <si>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</si>
  <si>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</si>
  <si>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</si>
  <si>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</si>
  <si>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</si>
  <si>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</si>
  <si>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</si>
  <si>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</si>
  <si>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</si>
  <si>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</si>
  <si>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</si>
  <si>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</si>
  <si>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</si>
  <si>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</si>
  <si>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</si>
  <si>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</si>
  <si>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</si>
  <si>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</si>
  <si>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</si>
  <si>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</si>
  <si>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</si>
  <si>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</si>
  <si>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</si>
  <si>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</si>
  <si>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</si>
  <si>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</si>
  <si>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</si>
  <si>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</si>
  <si>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</si>
  <si>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</si>
  <si>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</si>
  <si>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</si>
  <si>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</si>
  <si>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</si>
  <si>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</si>
  <si>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</si>
  <si>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</si>
  <si>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</si>
  <si>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</si>
  <si>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</si>
  <si>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</si>
  <si>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</si>
  <si>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</si>
  <si>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</si>
  <si>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</si>
  <si>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</si>
  <si>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</si>
  <si>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</si>
  <si>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</si>
  <si>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</si>
  <si>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</si>
  <si>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</si>
  <si>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</si>
  <si>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</si>
  <si>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</si>
  <si>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</si>
  <si>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</si>
  <si>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</si>
  <si>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</si>
  <si>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</si>
  <si>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</si>
  <si>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</si>
  <si>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</si>
  <si>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</si>
  <si>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</si>
  <si>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</si>
  <si>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</si>
  <si>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</si>
  <si>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</si>
  <si>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</si>
  <si>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</si>
  <si>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</si>
  <si>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</si>
  <si>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</si>
  <si>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</si>
  <si>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</si>
  <si>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</si>
  <si>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</si>
  <si>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</si>
  <si>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</si>
  <si>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</si>
  <si>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</si>
  <si>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</si>
  <si>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</si>
  <si>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</si>
  <si>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</si>
  <si>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</si>
  <si>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</si>
  <si>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</si>
  <si>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</si>
  <si>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</si>
  <si>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</si>
  <si>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</si>
  <si>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</si>
  <si>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</si>
  <si>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</si>
  <si>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</si>
  <si>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</si>
  <si>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</si>
  <si>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</si>
  <si>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</si>
  <si>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</si>
  <si>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</si>
  <si>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</si>
  <si>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</si>
  <si>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</si>
  <si>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</si>
  <si>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</si>
  <si>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</si>
  <si>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</si>
  <si>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</si>
  <si>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</si>
  <si>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</si>
  <si>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</si>
  <si>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</si>
  <si>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</si>
  <si>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</si>
  <si>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</si>
  <si>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</si>
  <si>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</si>
  <si>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</si>
  <si>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</si>
  <si>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</si>
  <si>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</si>
  <si>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</si>
  <si>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</si>
  <si>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</si>
  <si>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</si>
  <si>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</si>
  <si>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</si>
  <si>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</si>
  <si>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</si>
  <si>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</si>
  <si>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</si>
  <si>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</si>
  <si>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</si>
  <si>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</si>
  <si>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</si>
  <si>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</si>
  <si>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</si>
  <si>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</si>
  <si>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</si>
  <si>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</si>
  <si>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</si>
  <si>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</si>
  <si>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</si>
  <si>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</si>
  <si>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</si>
  <si>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</si>
  <si>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</si>
  <si>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</si>
  <si>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</si>
  <si>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</si>
  <si>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</si>
  <si>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</si>
  <si>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</si>
  <si>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</si>
  <si>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</si>
  <si>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</si>
  <si>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</si>
  <si>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</si>
  <si>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</si>
  <si>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</si>
  <si>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</si>
  <si>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</si>
  <si>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</si>
  <si>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</si>
  <si>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</si>
  <si>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</si>
  <si>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</si>
  <si>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</si>
  <si>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</si>
  <si>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</si>
  <si>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</si>
  <si>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</si>
  <si>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</si>
  <si>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</si>
  <si>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</si>
  <si>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</si>
  <si>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</si>
  <si>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</si>
  <si>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</si>
  <si>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</si>
  <si>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</si>
  <si>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</si>
  <si>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</si>
  <si>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</si>
  <si>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</si>
  <si>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</si>
  <si>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</si>
  <si>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</si>
  <si>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</si>
  <si>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</si>
  <si>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</si>
  <si>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</si>
  <si>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</si>
  <si>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</si>
  <si>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</si>
  <si>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</si>
  <si>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</si>
  <si>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</si>
  <si>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</si>
  <si>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</si>
  <si>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</si>
  <si>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</si>
  <si>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</si>
  <si>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</si>
  <si>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</si>
  <si>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</si>
  <si>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</si>
  <si>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</si>
  <si>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</si>
  <si>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</si>
  <si>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</si>
  <si>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</si>
  <si>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</si>
  <si>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</si>
  <si>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</si>
  <si>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</si>
  <si>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</si>
  <si>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</si>
  <si>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</si>
  <si>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</si>
  <si>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</si>
  <si>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</si>
  <si>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</si>
  <si>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</si>
  <si>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</si>
  <si>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</si>
  <si>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</si>
  <si>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</si>
  <si>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</si>
  <si>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</si>
  <si>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</si>
  <si>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</si>
  <si>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</si>
  <si>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</si>
  <si>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</si>
  <si>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</si>
  <si>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</si>
  <si>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</si>
  <si>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</si>
  <si>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</si>
  <si>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</si>
  <si>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</si>
  <si>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</si>
  <si>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</si>
  <si>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</si>
  <si>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</si>
  <si>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</si>
  <si>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</si>
  <si>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</si>
  <si>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</si>
  <si>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</si>
  <si>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</si>
  <si>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</si>
  <si>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</si>
  <si>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</si>
  <si>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</si>
  <si>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</si>
  <si>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</si>
  <si>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</si>
  <si>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</si>
  <si>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</si>
  <si>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</si>
  <si>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</si>
  <si>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</si>
  <si>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</si>
  <si>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</si>
  <si>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</si>
  <si>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</si>
  <si>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</si>
  <si>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</si>
  <si>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</si>
  <si>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</si>
  <si>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</si>
  <si>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</si>
  <si>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</si>
  <si>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</si>
  <si>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</si>
  <si>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</si>
  <si>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</si>
  <si>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</si>
  <si>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</si>
  <si>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</si>
  <si>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</si>
  <si>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</si>
  <si>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</si>
  <si>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</si>
  <si>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</si>
  <si>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</si>
  <si>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</si>
  <si>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</si>
  <si>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</si>
  <si>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</si>
  <si>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</si>
  <si>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</si>
  <si>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</si>
  <si>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</si>
  <si>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</si>
  <si>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</si>
  <si>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</si>
  <si>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</si>
  <si>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</si>
  <si>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</si>
  <si>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</si>
  <si>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</si>
  <si>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</si>
  <si>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</si>
  <si>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</si>
  <si>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</si>
  <si>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</si>
  <si>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</si>
  <si>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</si>
  <si>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</si>
  <si>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</si>
  <si>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</si>
  <si>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</si>
  <si>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</si>
  <si>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</si>
  <si>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</si>
  <si>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</si>
  <si>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</si>
  <si>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</si>
  <si>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</si>
  <si>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</si>
  <si>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</si>
  <si>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</si>
  <si>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</si>
  <si>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</si>
  <si>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</si>
  <si>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</si>
  <si>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</si>
  <si>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</si>
  <si>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</si>
  <si>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</si>
  <si>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</si>
  <si>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</si>
  <si>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</si>
  <si>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</si>
  <si>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</si>
  <si>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</si>
  <si>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</si>
  <si>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</si>
  <si>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</si>
  <si>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</si>
  <si>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</si>
  <si>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</si>
  <si>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</si>
  <si>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</si>
  <si>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</si>
  <si>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</si>
  <si>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</si>
  <si>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</si>
  <si>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</si>
  <si>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</si>
  <si>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</si>
  <si>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</si>
  <si>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</si>
  <si>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</si>
  <si>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</si>
  <si>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</si>
  <si>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</si>
  <si>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</si>
  <si>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</si>
  <si>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</si>
  <si>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</si>
  <si>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</si>
  <si>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</si>
  <si>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</si>
  <si>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</si>
  <si>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</si>
  <si>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</si>
  <si>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</si>
  <si>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</si>
  <si>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</si>
  <si>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</si>
  <si>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</si>
  <si>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</si>
  <si>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</si>
  <si>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</si>
  <si>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</si>
  <si>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</si>
  <si>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</si>
  <si>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</si>
  <si>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</si>
  <si>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</si>
  <si>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</si>
  <si>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</si>
  <si>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</si>
  <si>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</si>
  <si>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</si>
  <si>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</si>
  <si>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</si>
  <si>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</si>
  <si>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</si>
  <si>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</si>
  <si>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</si>
  <si>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</si>
  <si>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</si>
  <si>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</si>
  <si>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</si>
  <si>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</si>
  <si>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</si>
  <si>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</si>
  <si>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</si>
  <si>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</si>
  <si>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</si>
  <si>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</si>
  <si>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</si>
  <si>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</si>
  <si>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</si>
  <si>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</si>
  <si>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</si>
  <si>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</si>
  <si>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</si>
  <si>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</si>
  <si>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</si>
  <si>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</si>
  <si>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</si>
  <si>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</si>
  <si>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</si>
  <si>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</si>
  <si>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</si>
  <si>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</si>
  <si>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</si>
  <si>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</si>
  <si>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</si>
  <si>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</si>
  <si>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</si>
  <si>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</si>
  <si>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</si>
  <si>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</si>
  <si>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</si>
  <si>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</si>
  <si>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</si>
  <si>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</si>
  <si>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</si>
  <si>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</si>
  <si>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</si>
  <si>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</si>
  <si>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</si>
  <si>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</si>
  <si>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</si>
  <si>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</si>
  <si>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</si>
  <si>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</si>
  <si>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</si>
  <si>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</si>
  <si>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</si>
  <si>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</si>
  <si>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</si>
  <si>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</si>
  <si>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</si>
  <si>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</si>
  <si>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</si>
  <si>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</si>
  <si>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</si>
  <si>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</si>
  <si>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</si>
  <si>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</si>
  <si>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</si>
  <si>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</si>
  <si>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</si>
  <si>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</si>
  <si>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</si>
  <si>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</si>
  <si>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</si>
  <si>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</si>
  <si>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</si>
  <si>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</si>
  <si>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</si>
  <si>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</si>
  <si>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</si>
  <si>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</si>
  <si>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</si>
  <si>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</si>
  <si>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</si>
  <si>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</si>
  <si>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</si>
  <si>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</si>
  <si>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</si>
  <si>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</si>
  <si>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</si>
  <si>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</si>
  <si>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</si>
  <si>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</si>
  <si>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</si>
  <si>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</si>
  <si>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</si>
  <si>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</si>
  <si>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</si>
  <si>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</si>
  <si>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</si>
  <si>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</si>
  <si>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</si>
  <si>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</si>
  <si>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</si>
  <si>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</si>
  <si>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</si>
  <si>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</si>
  <si>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</si>
  <si>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</si>
  <si>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</si>
  <si>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</si>
  <si>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</si>
  <si>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</si>
  <si>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</si>
  <si>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</si>
  <si>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</si>
  <si>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</si>
  <si>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</si>
  <si>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</si>
  <si>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</si>
  <si>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</si>
  <si>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</si>
  <si>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</si>
  <si>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</si>
  <si>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</si>
  <si>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</si>
  <si>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</si>
  <si>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</si>
  <si>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</si>
  <si>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</si>
  <si>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</si>
  <si>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</si>
  <si>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</si>
  <si>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</si>
  <si>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</si>
  <si>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</si>
  <si>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</si>
  <si>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</si>
  <si>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</si>
  <si>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</si>
  <si>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</si>
  <si>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</si>
  <si>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</si>
  <si>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</si>
  <si>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</si>
  <si>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</si>
  <si>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</si>
  <si>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</si>
  <si>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</si>
  <si>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</si>
  <si>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</si>
  <si>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</si>
  <si>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</si>
  <si>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</si>
  <si>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</si>
  <si>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</si>
  <si>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</si>
  <si>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</si>
  <si>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</si>
  <si>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</si>
  <si>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</si>
  <si>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</si>
  <si>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</si>
  <si>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</si>
  <si>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</si>
  <si>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</si>
  <si>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</si>
  <si>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</si>
  <si>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</si>
  <si>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</si>
  <si>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</si>
  <si>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</si>
  <si>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</si>
  <si>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</si>
  <si>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</si>
  <si>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</si>
  <si>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</si>
  <si>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</si>
  <si>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</si>
  <si>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</si>
  <si>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</si>
  <si>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</si>
  <si>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</si>
  <si>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</si>
  <si>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</si>
  <si>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</si>
  <si>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</si>
  <si>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</si>
  <si>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</si>
  <si>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</si>
  <si>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</si>
  <si>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</si>
  <si>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</si>
  <si>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</si>
  <si>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</si>
  <si>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</si>
  <si>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</si>
  <si>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</si>
  <si>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</si>
  <si>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</si>
  <si>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</si>
  <si>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</si>
  <si>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</si>
  <si>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</si>
  <si>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</si>
  <si>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</si>
  <si>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</si>
  <si>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</si>
  <si>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</si>
  <si>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</si>
  <si>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</si>
  <si>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</si>
  <si>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</si>
  <si>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</si>
  <si>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</si>
  <si>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</si>
  <si>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</si>
  <si>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</si>
  <si>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</si>
  <si>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</si>
  <si>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</si>
  <si>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</si>
  <si>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</si>
  <si>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</si>
  <si>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</si>
  <si>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</si>
  <si>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</si>
  <si>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</si>
  <si>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</si>
  <si>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</si>
  <si>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</si>
  <si>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</si>
  <si>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</si>
  <si>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</si>
  <si>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</si>
  <si>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</si>
  <si>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</si>
  <si>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</si>
  <si>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</si>
  <si>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</si>
  <si>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</si>
  <si>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</si>
  <si>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</si>
  <si>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</si>
  <si>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</si>
  <si>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</si>
  <si>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</si>
  <si>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</si>
  <si>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</si>
  <si>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</si>
  <si>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</si>
  <si>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</si>
  <si>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</si>
  <si>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</si>
  <si>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</si>
  <si>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</si>
  <si>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</si>
  <si>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</si>
  <si>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</si>
  <si>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</si>
  <si>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</si>
  <si>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</si>
  <si>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</si>
  <si>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</si>
  <si>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</si>
  <si>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</si>
  <si>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</si>
  <si>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</si>
  <si>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</si>
  <si>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</si>
  <si>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</si>
  <si>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</si>
  <si>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</si>
  <si>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</si>
  <si>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</si>
  <si>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</si>
  <si>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</si>
  <si>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</si>
  <si>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</si>
  <si>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</si>
  <si>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</si>
  <si>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</si>
  <si>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</si>
  <si>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</si>
  <si>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</si>
  <si>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</si>
  <si>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</si>
  <si>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</si>
  <si>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</si>
  <si>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</si>
  <si>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</si>
  <si>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</si>
  <si>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</si>
  <si>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</si>
  <si>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</si>
  <si>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</si>
  <si>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</si>
  <si>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</si>
  <si>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</si>
  <si>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</si>
  <si>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</si>
  <si>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</si>
  <si>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</si>
  <si>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</si>
  <si>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</si>
  <si>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</si>
  <si>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</si>
  <si>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</si>
  <si>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</si>
  <si>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</si>
  <si>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</si>
  <si>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</si>
  <si>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</si>
  <si>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</si>
  <si>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</si>
  <si>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</si>
  <si>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</si>
  <si>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</si>
  <si>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</si>
  <si>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</si>
  <si>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</si>
  <si>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</si>
  <si>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</si>
  <si>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</si>
  <si>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</si>
  <si>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</si>
  <si>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</si>
  <si>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</si>
  <si>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</si>
  <si>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</si>
  <si>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</si>
  <si>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</si>
  <si>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</si>
  <si>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</si>
  <si>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</si>
  <si>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</si>
  <si>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</si>
  <si>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</si>
  <si>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</si>
  <si>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</si>
  <si>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</si>
  <si>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</si>
  <si>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</si>
  <si>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</si>
  <si>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</si>
  <si>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</si>
  <si>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</si>
  <si>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</si>
  <si>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</si>
  <si>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</si>
  <si>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</si>
  <si>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</si>
  <si>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</si>
  <si>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</si>
  <si>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</si>
  <si>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</si>
  <si>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</si>
  <si>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</si>
  <si>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</si>
  <si>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</si>
  <si>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</si>
  <si>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</si>
  <si>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</si>
  <si>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</si>
  <si>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</si>
  <si>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</si>
  <si>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</si>
  <si>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</si>
  <si>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</si>
  <si>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</si>
  <si>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</si>
  <si>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</si>
  <si>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</si>
  <si>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</si>
  <si>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</si>
  <si>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</si>
  <si>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</si>
  <si>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</si>
  <si>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</si>
  <si>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</si>
  <si>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</si>
  <si>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</si>
  <si>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</si>
  <si>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</si>
  <si>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</si>
  <si>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</si>
  <si>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</si>
  <si>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</si>
  <si>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</si>
  <si>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</si>
  <si>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</si>
  <si>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</si>
  <si>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</si>
  <si>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</si>
  <si>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</si>
  <si>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</si>
  <si>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</si>
  <si>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</si>
  <si>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</si>
  <si>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</si>
  <si>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</si>
  <si>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</si>
  <si>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</si>
  <si>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</si>
  <si>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</si>
  <si>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</si>
  <si>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</si>
  <si>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</si>
  <si>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</si>
  <si>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</si>
  <si>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</si>
  <si>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</si>
  <si>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</si>
  <si>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</si>
  <si>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</si>
  <si>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</si>
  <si>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</si>
  <si>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</si>
  <si>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</si>
  <si>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</si>
  <si>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</si>
  <si>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</si>
  <si>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</si>
  <si>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</si>
  <si>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</si>
  <si>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</si>
  <si>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</si>
  <si>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</si>
  <si>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</si>
  <si>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</si>
  <si>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</si>
  <si>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</si>
  <si>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</si>
  <si>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</si>
  <si>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</si>
  <si>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</si>
  <si>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</si>
  <si>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</si>
  <si>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</si>
  <si>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</si>
  <si>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</si>
  <si>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</si>
  <si>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</si>
  <si>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</si>
  <si>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</si>
  <si>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</si>
  <si>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</si>
  <si>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</si>
  <si>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</si>
  <si>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</si>
  <si>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</si>
  <si>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</si>
  <si>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</si>
  <si>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</si>
  <si>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</si>
  <si>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</si>
  <si>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</si>
  <si>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</si>
  <si>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</si>
  <si>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</si>
  <si>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</si>
  <si>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</si>
  <si>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</si>
  <si>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</si>
  <si>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</si>
  <si>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</si>
  <si>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</si>
  <si>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</si>
  <si>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</si>
  <si>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</si>
  <si>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</si>
  <si>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</si>
  <si>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</si>
  <si>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</si>
  <si>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</si>
  <si>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</si>
  <si>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</si>
  <si>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</si>
  <si>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</si>
  <si>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</si>
  <si>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</si>
  <si>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</si>
  <si>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</si>
  <si>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</si>
  <si>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</si>
  <si>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</si>
  <si>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</si>
  <si>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</si>
  <si>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</si>
  <si>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</si>
  <si>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</si>
  <si>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</si>
  <si>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</si>
  <si>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</si>
  <si>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</si>
  <si>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</si>
  <si>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</si>
  <si>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</si>
  <si>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</si>
  <si>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</si>
  <si>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</si>
  <si>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</si>
  <si>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</si>
  <si>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</si>
  <si>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</si>
  <si>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</si>
  <si>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</si>
  <si>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</si>
  <si>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</si>
  <si>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</si>
  <si>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</si>
  <si>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</si>
  <si>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</si>
  <si>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</si>
  <si>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</si>
  <si>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</si>
  <si>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</si>
  <si>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</si>
  <si>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</si>
  <si>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</si>
  <si>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</si>
  <si>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</si>
  <si>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</si>
  <si>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</si>
  <si>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</si>
  <si>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</si>
  <si>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</si>
  <si>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</si>
  <si>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</si>
  <si>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</si>
  <si>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</si>
  <si>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</si>
  <si>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</si>
  <si>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</si>
  <si>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</si>
  <si>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</si>
  <si>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</si>
  <si>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</si>
  <si>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</si>
  <si>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</si>
  <si>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</si>
  <si>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</si>
  <si>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</si>
  <si>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</si>
  <si>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</si>
  <si>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</si>
  <si>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</si>
  <si>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</si>
  <si>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</si>
  <si>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</si>
  <si>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</si>
  <si>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</si>
  <si>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</si>
  <si>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</si>
  <si>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</si>
  <si>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</si>
  <si>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</si>
  <si>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</si>
  <si>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</si>
  <si>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</si>
  <si>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</si>
  <si>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</si>
  <si>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</si>
  <si>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</si>
  <si>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</si>
  <si>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</si>
  <si>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</si>
  <si>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</si>
  <si>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</si>
  <si>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</si>
  <si>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</si>
  <si>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</si>
  <si>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</si>
  <si>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</si>
  <si>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</si>
  <si>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</si>
  <si>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</si>
  <si>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</si>
  <si>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</si>
  <si>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</si>
  <si>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</si>
  <si>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</si>
  <si>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</si>
  <si>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</si>
  <si>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</si>
  <si>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</si>
  <si>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</si>
  <si>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</si>
  <si>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</si>
  <si>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</si>
  <si>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</si>
  <si>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</si>
  <si>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</si>
  <si>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</si>
  <si>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</si>
  <si>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</si>
  <si>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</si>
  <si>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</si>
  <si>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</si>
  <si>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</si>
  <si>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</si>
  <si>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</si>
  <si>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</si>
  <si>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</si>
  <si>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</si>
  <si>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</si>
  <si>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</si>
  <si>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</si>
  <si>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</si>
  <si>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</si>
  <si>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</si>
  <si>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</si>
  <si>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</si>
  <si>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</si>
  <si>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</si>
  <si>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</si>
  <si>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</si>
  <si>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</si>
  <si>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</si>
  <si>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</si>
  <si>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</si>
  <si>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</si>
  <si>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</si>
  <si>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</si>
  <si>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</si>
  <si>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</si>
  <si>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</si>
  <si>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</si>
  <si>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</si>
  <si>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</si>
  <si>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</si>
  <si>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</si>
  <si>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</si>
  <si>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</si>
  <si>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</si>
  <si>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</si>
  <si>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</si>
  <si>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</si>
  <si>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</si>
  <si>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</si>
  <si>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</si>
  <si>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</si>
  <si>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</si>
  <si>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</si>
  <si>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</si>
  <si>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</si>
  <si>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</si>
  <si>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</si>
  <si>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</si>
  <si>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</si>
  <si>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</si>
  <si>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</si>
  <si>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</si>
  <si>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</si>
  <si>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</si>
  <si>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</si>
  <si>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</si>
  <si>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</si>
  <si>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</si>
  <si>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</si>
  <si>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</si>
  <si>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</si>
  <si>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</si>
  <si>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</si>
  <si>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</si>
  <si>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</si>
  <si>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</si>
  <si>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</si>
  <si>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</si>
  <si>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</si>
  <si>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</si>
  <si>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</si>
  <si>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</si>
  <si>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</si>
  <si>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</si>
  <si>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</si>
  <si>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</si>
  <si>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</si>
  <si>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</si>
  <si>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</si>
  <si>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</si>
  <si>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</si>
  <si>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</si>
  <si>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</si>
  <si>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</si>
  <si>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</si>
  <si>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</si>
  <si>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</si>
  <si>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</si>
  <si>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</si>
  <si>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</si>
  <si>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</si>
  <si>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</si>
  <si>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</si>
  <si>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</si>
  <si>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</si>
  <si>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</si>
  <si>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</si>
  <si>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</si>
  <si>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</si>
  <si>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</si>
  <si>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</si>
  <si>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</si>
  <si>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</si>
  <si>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</si>
  <si>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</si>
  <si>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</si>
  <si>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</si>
  <si>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</si>
  <si>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</si>
  <si>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</si>
  <si>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</si>
  <si>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</si>
  <si>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</si>
  <si>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</si>
  <si>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</si>
  <si>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</si>
  <si>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</si>
  <si>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</si>
  <si>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</si>
  <si>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</si>
  <si>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</si>
  <si>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</si>
  <si>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</si>
  <si>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</si>
  <si>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</si>
  <si>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</si>
  <si>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</si>
  <si>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</si>
  <si>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</si>
  <si>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</si>
  <si>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</si>
  <si>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</si>
  <si>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</si>
  <si>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</si>
  <si>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</si>
  <si>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</si>
  <si>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</si>
  <si>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</si>
  <si>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</si>
  <si>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</si>
  <si>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</si>
  <si>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</si>
  <si>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</si>
  <si>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</si>
  <si>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</si>
  <si>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</si>
  <si>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</si>
  <si>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</si>
  <si>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</si>
  <si>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</si>
  <si>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</si>
  <si>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</si>
  <si>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</si>
  <si>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</si>
  <si>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</si>
  <si>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</si>
  <si>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</si>
  <si>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</si>
  <si>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</si>
  <si>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</si>
  <si>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</si>
  <si>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</si>
  <si>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</si>
  <si>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</si>
  <si>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</si>
  <si>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</si>
  <si>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</si>
  <si>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</si>
  <si>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</si>
  <si>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</si>
  <si>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</si>
  <si>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</si>
  <si>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</si>
  <si>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</si>
  <si>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</si>
  <si>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</si>
  <si>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</si>
  <si>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</si>
  <si>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</si>
  <si>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</si>
  <si>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</si>
  <si>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</si>
  <si>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</si>
  <si>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</si>
  <si>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</si>
  <si>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</si>
  <si>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</si>
  <si>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</si>
  <si>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</si>
  <si>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</si>
  <si>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</si>
  <si>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</si>
  <si>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</si>
  <si>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</si>
  <si>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</si>
  <si>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</si>
  <si>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</si>
  <si>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</si>
  <si>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</si>
  <si>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</si>
  <si>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</si>
  <si>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</si>
  <si>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</si>
  <si>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</si>
  <si>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</si>
  <si>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</si>
  <si>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</si>
  <si>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</si>
  <si>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</si>
  <si>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</si>
  <si>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</si>
  <si>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</si>
  <si>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</si>
  <si>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</si>
  <si>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</si>
  <si>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</si>
  <si>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</si>
  <si>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</si>
  <si>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</si>
  <si>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</si>
  <si>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</si>
  <si>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</si>
  <si>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</si>
  <si>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</si>
  <si>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</si>
  <si>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</si>
  <si>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</si>
  <si>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</si>
  <si>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</si>
  <si>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</si>
  <si>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</si>
  <si>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</si>
  <si>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</si>
  <si>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</si>
  <si>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</si>
  <si>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</si>
  <si>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</si>
  <si>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</si>
  <si>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</si>
  <si>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</si>
  <si>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</si>
  <si>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</si>
  <si>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</si>
  <si>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</si>
  <si>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</si>
  <si>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</si>
  <si>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</si>
  <si>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</si>
  <si>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</si>
  <si>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</si>
  <si>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</si>
  <si>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</si>
  <si>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</si>
  <si>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</si>
  <si>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</si>
  <si>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</si>
  <si>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</si>
  <si>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</si>
  <si>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</si>
  <si>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</si>
  <si>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</si>
  <si>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</si>
  <si>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</si>
  <si>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</si>
  <si>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</si>
  <si>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</si>
  <si>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</si>
  <si>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</si>
  <si>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</si>
  <si>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</si>
  <si>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</si>
  <si>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</si>
  <si>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</si>
  <si>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</si>
  <si>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</si>
  <si>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</si>
  <si>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</si>
  <si>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</si>
  <si>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</si>
  <si>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</si>
  <si>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</si>
  <si>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</si>
  <si>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</si>
  <si>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</si>
  <si>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</si>
  <si>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</si>
  <si>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</si>
  <si>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</si>
  <si>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</si>
  <si>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</si>
  <si>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</si>
  <si>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</si>
  <si>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</si>
  <si>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</si>
  <si>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</si>
  <si>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</si>
  <si>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</si>
  <si>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</si>
  <si>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</si>
  <si>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</si>
  <si>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</si>
  <si>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</si>
  <si>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</si>
  <si>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</si>
  <si>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</si>
  <si>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</si>
  <si>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</si>
  <si>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</si>
  <si>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</si>
  <si>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</si>
  <si>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</si>
  <si>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</si>
  <si>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</si>
  <si>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</si>
  <si>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</si>
  <si>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</si>
  <si>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</si>
  <si>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</si>
  <si>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</si>
  <si>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</si>
  <si>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</si>
  <si>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</si>
  <si>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</si>
  <si>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</si>
  <si>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</si>
  <si>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</si>
  <si>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</si>
  <si>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</si>
  <si>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</si>
  <si>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</si>
  <si>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</si>
  <si>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</si>
  <si>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</si>
  <si>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</si>
  <si>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</si>
  <si>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</si>
  <si>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</si>
  <si>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</si>
  <si>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</si>
  <si>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</si>
  <si>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</si>
  <si>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</si>
  <si>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</si>
  <si>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</si>
  <si>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</si>
  <si>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</si>
  <si>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</si>
  <si>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</si>
  <si>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</si>
  <si>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</si>
  <si>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</si>
  <si>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</si>
  <si>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</si>
  <si>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</si>
  <si>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</si>
  <si>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</si>
  <si>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</si>
  <si>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</si>
  <si>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</si>
  <si>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</si>
  <si>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</si>
  <si>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</si>
  <si>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</si>
  <si>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</si>
  <si>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</si>
  <si>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</si>
  <si>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</si>
  <si>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</si>
  <si>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</si>
  <si>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</si>
  <si>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</si>
  <si>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</si>
  <si>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</si>
  <si>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</si>
  <si>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</si>
  <si>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</si>
  <si>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</si>
  <si>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</si>
  <si>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</si>
  <si>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</si>
  <si>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</si>
  <si>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</si>
  <si>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</si>
  <si>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</si>
  <si>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</si>
  <si>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</si>
  <si>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</si>
  <si>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</si>
  <si>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</si>
  <si>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</si>
  <si>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</si>
  <si>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</si>
  <si>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</si>
  <si>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</si>
  <si>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</si>
  <si>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</si>
  <si>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</si>
  <si>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</si>
  <si>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</si>
  <si>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</si>
  <si>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</si>
  <si>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</si>
  <si>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</si>
  <si>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</si>
  <si>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</si>
  <si>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</si>
  <si>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</si>
  <si>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</si>
  <si>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</si>
  <si>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</si>
  <si>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</si>
  <si>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</si>
  <si>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</si>
  <si>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</si>
  <si>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</si>
  <si>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</si>
  <si>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</si>
  <si>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</si>
  <si>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</si>
  <si>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</si>
  <si>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</si>
  <si>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</si>
  <si>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</si>
  <si>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</si>
  <si>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</si>
  <si>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</si>
  <si>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</si>
  <si>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</si>
  <si>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</si>
  <si>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</si>
  <si>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</si>
  <si>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</si>
  <si>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</si>
  <si>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</si>
  <si>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</si>
  <si>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</si>
  <si>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</si>
  <si>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</si>
  <si>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</si>
  <si>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</si>
  <si>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</si>
  <si>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</si>
  <si>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</si>
  <si>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</si>
  <si>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</si>
  <si>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</si>
  <si>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</si>
  <si>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</si>
  <si>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</si>
  <si>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</si>
  <si>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</si>
  <si>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</si>
  <si>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</si>
  <si>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</si>
  <si>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</si>
  <si>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</si>
  <si>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</si>
  <si>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</si>
  <si>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</si>
  <si>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</si>
  <si>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</si>
  <si>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</si>
  <si>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</si>
  <si>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</si>
  <si>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</si>
  <si>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</si>
  <si>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</si>
  <si>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</si>
  <si>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</si>
  <si>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</si>
  <si>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</si>
  <si>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</si>
  <si>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</si>
  <si>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</si>
  <si>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</si>
  <si>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</si>
  <si>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</si>
  <si>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</si>
  <si>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</si>
  <si>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</si>
  <si>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</si>
  <si>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</si>
  <si>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</si>
  <si>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</si>
  <si>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</si>
  <si>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</si>
  <si>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</si>
  <si>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</si>
  <si>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</si>
  <si>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</si>
  <si>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</si>
  <si>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</si>
  <si>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</si>
  <si>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</si>
  <si>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</si>
  <si>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</si>
  <si>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</si>
  <si>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</si>
  <si>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</si>
  <si>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</si>
  <si>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</si>
  <si>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</si>
  <si>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</si>
  <si>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</si>
  <si>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</si>
  <si>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</si>
  <si>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</si>
  <si>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</si>
  <si>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</si>
  <si>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</si>
  <si>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</si>
  <si>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</si>
  <si>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</si>
  <si>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</si>
  <si>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</si>
  <si>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</si>
  <si>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</si>
  <si>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</si>
  <si>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</si>
  <si>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</si>
  <si>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</si>
  <si>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</si>
  <si>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</si>
  <si>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</si>
  <si>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</si>
  <si>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</si>
  <si>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</si>
  <si>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</si>
  <si>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</si>
  <si>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</si>
  <si>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</si>
  <si>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</si>
  <si>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</si>
  <si>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</si>
  <si>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</si>
  <si>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</si>
  <si>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</si>
  <si>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</si>
  <si>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</si>
  <si>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</si>
  <si>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</si>
  <si>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</si>
  <si>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</si>
  <si>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</si>
  <si>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</si>
  <si>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</si>
  <si>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</si>
  <si>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</si>
  <si>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</si>
  <si>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</si>
  <si>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</si>
  <si>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</si>
  <si>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</si>
  <si>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</si>
  <si>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</si>
  <si>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</si>
  <si>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</si>
  <si>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</si>
  <si>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</si>
  <si>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</si>
  <si>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</si>
  <si>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</si>
  <si>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</si>
  <si>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</si>
  <si>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</si>
  <si>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</si>
  <si>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</si>
  <si>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</si>
  <si>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</si>
  <si>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</si>
  <si>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</si>
  <si>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</si>
  <si>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</si>
  <si>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</si>
  <si>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</si>
  <si>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</si>
  <si>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</si>
  <si>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</si>
  <si>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</si>
  <si>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</si>
  <si>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</si>
  <si>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</si>
  <si>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</si>
  <si>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</si>
  <si>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</si>
  <si>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</si>
  <si>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</si>
  <si>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</si>
  <si>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</si>
  <si>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</si>
  <si>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</si>
  <si>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</si>
  <si>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</si>
  <si>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</si>
  <si>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</si>
  <si>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</si>
  <si>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</si>
  <si>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</si>
  <si>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</si>
  <si>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</si>
  <si>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</si>
  <si>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</si>
  <si>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</si>
  <si>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</si>
  <si>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</si>
  <si>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</si>
  <si>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</si>
  <si>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</si>
  <si>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</si>
  <si>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</si>
  <si>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</si>
  <si>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</si>
  <si>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</si>
  <si>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</si>
  <si>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</si>
  <si>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</si>
  <si>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</si>
  <si>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</si>
  <si>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</si>
  <si>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</si>
  <si>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</si>
  <si>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</si>
  <si>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</si>
  <si>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</si>
  <si>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</si>
  <si>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</si>
  <si>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</si>
  <si>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</si>
  <si>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</si>
  <si>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</si>
  <si>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</si>
  <si>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</si>
  <si>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</si>
  <si>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</si>
  <si>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</si>
  <si>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</si>
  <si>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</si>
  <si>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</si>
  <si>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</si>
  <si>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</si>
  <si>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</si>
  <si>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</si>
  <si>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</si>
  <si>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</si>
  <si>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</si>
  <si>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</si>
  <si>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</si>
  <si>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</si>
  <si>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</si>
  <si>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</si>
  <si>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</si>
  <si>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</si>
  <si>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</si>
  <si>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</si>
  <si>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</si>
  <si>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</si>
  <si>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</si>
  <si>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</si>
  <si>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</si>
  <si>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</si>
  <si>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</si>
  <si>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</si>
  <si>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</si>
  <si>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</si>
  <si>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</si>
  <si>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</si>
  <si>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</si>
  <si>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</si>
  <si>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</si>
  <si>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</si>
  <si>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</si>
  <si>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</si>
  <si>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</si>
  <si>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</si>
  <si>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</si>
  <si>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</si>
  <si>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</si>
  <si>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</si>
  <si>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</si>
  <si>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</si>
  <si>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</si>
  <si>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</si>
  <si>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</si>
  <si>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</si>
  <si>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</si>
  <si>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</si>
  <si>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</si>
  <si>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</si>
  <si>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</si>
  <si>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</si>
  <si>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</si>
  <si>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</si>
  <si>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</si>
  <si>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</si>
  <si>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</si>
  <si>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</si>
  <si>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</si>
  <si>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</si>
  <si>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</si>
  <si>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</si>
  <si>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</si>
  <si>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</si>
  <si>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</si>
  <si>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</si>
  <si>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</si>
  <si>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</si>
  <si>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</si>
  <si>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</si>
  <si>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</si>
  <si>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</si>
  <si>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</si>
  <si>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</si>
  <si>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</si>
  <si>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</si>
  <si>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</si>
  <si>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</si>
  <si>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</si>
  <si>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</si>
  <si>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</si>
  <si>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</si>
  <si>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</si>
  <si>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</si>
  <si>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</si>
  <si>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</si>
  <si>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</si>
  <si>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</si>
  <si>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</si>
  <si>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</si>
  <si>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</si>
  <si>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</si>
  <si>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</si>
  <si>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</si>
  <si>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</si>
  <si>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</si>
  <si>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</si>
  <si>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</si>
  <si>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</si>
  <si>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</si>
  <si>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</si>
  <si>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</si>
  <si>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</si>
  <si>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</si>
  <si>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</si>
  <si>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</si>
  <si>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</si>
  <si>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</si>
  <si>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</si>
  <si>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</si>
  <si>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</si>
  <si>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</si>
  <si>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</si>
  <si>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</si>
  <si>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</si>
  <si>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</si>
  <si>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</si>
  <si>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</si>
  <si>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</si>
  <si>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</si>
  <si>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</si>
  <si>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</si>
  <si>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</si>
  <si>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</si>
  <si>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</si>
  <si>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</si>
  <si>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</si>
  <si>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</si>
  <si>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</si>
  <si>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</si>
  <si>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</si>
  <si>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</si>
  <si>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</si>
  <si>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</si>
  <si>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</si>
  <si>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</si>
  <si>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</si>
  <si>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</si>
  <si>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</si>
  <si>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</si>
  <si>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</si>
  <si>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</si>
  <si>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</si>
  <si>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</si>
  <si>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</si>
  <si>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</si>
  <si>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</si>
  <si>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</si>
  <si>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</si>
  <si>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</si>
  <si>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</si>
  <si>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</si>
  <si>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</si>
  <si>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</si>
  <si>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</si>
  <si>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</si>
  <si>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</si>
  <si>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</si>
  <si>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</si>
  <si>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</si>
  <si>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</si>
  <si>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</si>
  <si>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</si>
  <si>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</si>
  <si>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</si>
  <si>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</si>
  <si>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</si>
  <si>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</si>
  <si>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</si>
  <si>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</si>
  <si>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</si>
  <si>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</si>
  <si>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</si>
  <si>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</si>
  <si>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</si>
  <si>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</si>
  <si>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</si>
  <si>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</si>
  <si>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</si>
  <si>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</si>
  <si>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</si>
  <si>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</si>
  <si>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</si>
  <si>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</si>
  <si>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</si>
  <si>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</si>
  <si>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</si>
  <si>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</si>
  <si>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</si>
  <si>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</si>
  <si>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</si>
  <si>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</si>
  <si>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</si>
  <si>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</si>
  <si>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</si>
  <si>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</si>
  <si>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</si>
  <si>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</si>
  <si>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</si>
  <si>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</si>
  <si>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</si>
  <si>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</si>
  <si>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</si>
  <si>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</si>
  <si>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</si>
  <si>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</si>
  <si>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</si>
  <si>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</si>
  <si>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</si>
  <si>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</si>
  <si>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</si>
  <si>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</si>
  <si>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</si>
  <si>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</si>
  <si>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</si>
  <si>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</si>
  <si>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</si>
  <si>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</si>
  <si>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</si>
  <si>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</si>
  <si>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</si>
  <si>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</si>
  <si>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</si>
  <si>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</si>
  <si>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</si>
  <si>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</si>
  <si>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</si>
  <si>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</si>
  <si>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</si>
  <si>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</si>
  <si>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</si>
  <si>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</si>
  <si>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</si>
  <si>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</si>
  <si>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</si>
  <si>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</si>
  <si>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</si>
  <si>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</si>
  <si>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</si>
  <si>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</si>
  <si>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</si>
  <si>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</si>
  <si>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</si>
  <si>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</si>
  <si>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</si>
  <si>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</si>
  <si>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</si>
  <si>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</si>
  <si>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</si>
  <si>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</si>
  <si>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</si>
  <si>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</si>
  <si>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</si>
  <si>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</si>
  <si>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</si>
  <si>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</si>
  <si>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</si>
  <si>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</si>
  <si>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</si>
  <si>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</si>
  <si>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</si>
  <si>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</si>
  <si>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</si>
  <si>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</si>
  <si>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</si>
  <si>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</si>
  <si>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</si>
  <si>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</si>
  <si>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</si>
  <si>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</si>
  <si>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</si>
  <si>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</si>
  <si>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</si>
  <si>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</si>
  <si>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</si>
  <si>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</si>
  <si>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</si>
  <si>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</si>
  <si>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</si>
  <si>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</si>
  <si>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</si>
  <si>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</si>
  <si>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</si>
  <si>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</si>
  <si>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</si>
  <si>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</si>
  <si>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</si>
  <si>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</si>
  <si>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</si>
  <si>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</si>
  <si>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</si>
  <si>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</si>
  <si>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</si>
  <si>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</si>
  <si>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</si>
  <si>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</si>
  <si>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</si>
  <si>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</si>
  <si>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</si>
  <si>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</si>
  <si>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</si>
  <si>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</si>
  <si>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</si>
  <si>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</si>
  <si>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</si>
  <si>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</si>
  <si>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</si>
  <si>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</si>
  <si>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</si>
  <si>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</si>
  <si>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</si>
  <si>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</si>
  <si>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</si>
  <si>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</si>
  <si>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</si>
  <si>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</si>
  <si>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</si>
  <si>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</si>
  <si>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</si>
  <si>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</si>
  <si>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</si>
  <si>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</si>
  <si>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</si>
  <si>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</si>
  <si>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</si>
  <si>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</si>
  <si>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</si>
  <si>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</si>
  <si>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</si>
  <si>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</si>
  <si>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</si>
  <si>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</si>
  <si>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</si>
  <si>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</si>
  <si>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</si>
  <si>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</si>
  <si>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</si>
  <si>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</si>
  <si>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</si>
  <si>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</si>
  <si>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</si>
  <si>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</si>
  <si>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</si>
  <si>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</si>
  <si>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</si>
  <si>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</si>
  <si>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</si>
  <si>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</si>
  <si>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</si>
  <si>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</si>
  <si>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</si>
  <si>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</si>
  <si>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</si>
  <si>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</si>
  <si>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</si>
  <si>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</si>
  <si>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</si>
  <si>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</si>
  <si>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</si>
  <si>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</si>
  <si>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</si>
  <si>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</si>
  <si>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</si>
  <si>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</si>
  <si>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</si>
  <si>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</si>
  <si>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</si>
  <si>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</si>
  <si>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</si>
  <si>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</si>
  <si>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</si>
  <si>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</si>
  <si>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</si>
  <si>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</si>
  <si>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</si>
  <si>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</si>
  <si>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</si>
  <si>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</si>
  <si>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</si>
  <si>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</si>
  <si>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</si>
  <si>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</si>
  <si>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</si>
  <si>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</si>
  <si>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</si>
  <si>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</si>
  <si>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</si>
  <si>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</si>
  <si>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</si>
  <si>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</si>
  <si>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</si>
  <si>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</si>
  <si>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</si>
  <si>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</si>
  <si>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</si>
  <si>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</si>
  <si>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</si>
  <si>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</si>
  <si>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</si>
  <si>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</si>
  <si>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</si>
  <si>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</si>
  <si>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</si>
  <si>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</si>
  <si>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</si>
  <si>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</si>
  <si>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</si>
  <si>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</si>
  <si>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</si>
  <si>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</si>
  <si>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</si>
  <si>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</si>
  <si>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</si>
  <si>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</si>
  <si>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</si>
  <si>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</si>
  <si>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</si>
  <si>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</si>
  <si>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</si>
  <si>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</si>
  <si>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</si>
  <si>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</si>
  <si>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</si>
  <si>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</si>
  <si>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</si>
  <si>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</si>
  <si>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</si>
  <si>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</si>
  <si>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</si>
  <si>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</si>
  <si>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</si>
  <si>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</si>
  <si>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</si>
  <si>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</si>
  <si>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</si>
  <si>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</si>
  <si>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</si>
  <si>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</si>
  <si>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</si>
  <si>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</si>
  <si>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</si>
  <si>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</si>
  <si>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</si>
  <si>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</si>
  <si>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</si>
  <si>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</si>
  <si>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</si>
  <si>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</si>
  <si>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</si>
  <si>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</si>
  <si>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</si>
  <si>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</si>
  <si>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</si>
  <si>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</si>
  <si>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</si>
  <si>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</si>
  <si>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</si>
  <si>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</si>
  <si>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</si>
  <si>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</si>
  <si>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</si>
  <si>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</si>
  <si>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</si>
  <si>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</si>
  <si>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</si>
  <si>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</si>
  <si>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</si>
  <si>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</si>
  <si>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</si>
  <si>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</si>
  <si>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</si>
  <si>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</si>
  <si>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</si>
  <si>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</si>
  <si>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</si>
  <si>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</si>
  <si>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</si>
  <si>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</si>
  <si>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</si>
  <si>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</si>
  <si>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</si>
  <si>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</si>
  <si>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</si>
  <si>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</si>
  <si>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</si>
  <si>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</si>
  <si>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</si>
  <si>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</si>
  <si>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</si>
  <si>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</si>
  <si>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</si>
  <si>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</si>
  <si>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</si>
  <si>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</si>
  <si>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</si>
  <si>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</si>
  <si>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</si>
  <si>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</si>
  <si>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</si>
  <si>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</si>
  <si>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</si>
  <si>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</si>
  <si>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</si>
  <si>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</si>
  <si>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</si>
  <si>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</si>
  <si>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</si>
  <si>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</si>
  <si>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</si>
  <si>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</si>
  <si>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</si>
  <si>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</si>
  <si>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</si>
  <si>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</si>
  <si>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</si>
  <si>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</si>
  <si>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</si>
  <si>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</si>
  <si>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</si>
  <si>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</si>
  <si>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</si>
  <si>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</si>
  <si>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</si>
  <si>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</si>
  <si>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</si>
  <si>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</si>
  <si>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</si>
  <si>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</si>
  <si>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</si>
  <si>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</si>
  <si>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</si>
  <si>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</si>
  <si>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</si>
  <si>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</si>
  <si>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</si>
  <si>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</si>
  <si>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</si>
  <si>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</si>
  <si>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</si>
  <si>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</si>
  <si>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</si>
  <si>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</si>
  <si>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</si>
  <si>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</si>
  <si>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</si>
  <si>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</si>
  <si>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</si>
  <si>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</si>
  <si>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</si>
  <si>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</si>
  <si>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</si>
  <si>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</si>
  <si>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</si>
  <si>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</si>
  <si>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</si>
  <si>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</si>
  <si>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</si>
  <si>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</si>
  <si>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</si>
  <si>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</si>
  <si>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</si>
  <si>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</si>
  <si>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</si>
  <si>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</si>
  <si>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</si>
  <si>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</si>
  <si>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</si>
  <si>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</si>
  <si>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</si>
  <si>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</si>
  <si>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</si>
  <si>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</si>
  <si>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</si>
  <si>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</si>
  <si>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</si>
  <si>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</si>
  <si>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</si>
  <si>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</si>
  <si>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</si>
  <si>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</si>
  <si>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</si>
  <si>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</si>
  <si>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</si>
  <si>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</si>
  <si>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</si>
  <si>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</si>
  <si>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</si>
  <si>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</si>
  <si>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</si>
  <si>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</si>
  <si>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</si>
  <si>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</si>
  <si>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</si>
  <si>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</si>
  <si>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</si>
  <si>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</si>
  <si>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</si>
  <si>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</si>
  <si>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</si>
  <si>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</si>
  <si>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</si>
  <si>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</si>
  <si>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</si>
  <si>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</si>
  <si>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</si>
  <si>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</si>
  <si>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</si>
  <si>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</si>
  <si>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</si>
  <si>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</si>
  <si>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</si>
  <si>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</si>
  <si>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</si>
  <si>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</si>
  <si>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</si>
  <si>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</si>
  <si>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</si>
  <si>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</si>
  <si>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</si>
  <si>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</si>
  <si>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</si>
  <si>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</si>
  <si>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</si>
  <si>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</si>
  <si>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</si>
  <si>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</si>
  <si>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</si>
  <si>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</si>
  <si>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</si>
  <si>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</si>
  <si>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</si>
  <si>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</si>
  <si>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</si>
  <si>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</si>
  <si>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</si>
  <si>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</si>
  <si>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</si>
  <si>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</si>
  <si>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</si>
  <si>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</si>
  <si>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</si>
  <si>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</si>
  <si>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</si>
  <si>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</si>
  <si>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</si>
  <si>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</si>
  <si>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</si>
  <si>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</si>
  <si>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</si>
  <si>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</si>
  <si>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</si>
  <si>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</si>
  <si>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</si>
  <si>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</si>
  <si>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</si>
  <si>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</si>
  <si>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</si>
  <si>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</si>
  <si>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</si>
  <si>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</si>
  <si>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</si>
  <si>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</si>
  <si>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</si>
  <si>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</si>
  <si>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</si>
  <si>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</si>
  <si>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</si>
  <si>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</si>
  <si>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</si>
  <si>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</si>
  <si>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</si>
  <si>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</si>
  <si>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</si>
  <si>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</si>
  <si>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</si>
  <si>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</si>
  <si>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</si>
  <si>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</si>
  <si>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</si>
  <si>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</si>
  <si>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</si>
  <si>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</si>
  <si>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</si>
  <si>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</si>
  <si>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</si>
  <si>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</si>
  <si>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</si>
  <si>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</si>
  <si>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</si>
  <si>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</si>
  <si>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</si>
  <si>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</si>
  <si>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</si>
  <si>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</si>
  <si>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</si>
  <si>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</si>
  <si>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</si>
  <si>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</si>
  <si>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</si>
  <si>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</si>
  <si>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</si>
  <si>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</si>
  <si>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</si>
  <si>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</si>
  <si>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</si>
  <si>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</si>
  <si>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</si>
  <si>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</si>
  <si>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</si>
  <si>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</si>
  <si>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</si>
  <si>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</si>
  <si>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</si>
  <si>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</si>
  <si>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</si>
  <si>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</si>
  <si>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</si>
  <si>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</si>
  <si>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</si>
  <si>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</si>
  <si>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</si>
  <si>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</si>
  <si>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</si>
  <si>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</si>
  <si>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</si>
  <si>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</si>
  <si>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</si>
  <si>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</si>
  <si>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</si>
  <si>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</si>
  <si>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</si>
  <si>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</si>
  <si>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</si>
  <si>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</si>
  <si>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</si>
  <si>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</si>
  <si>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</si>
  <si>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</si>
  <si>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</si>
  <si>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</si>
  <si>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</si>
  <si>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</si>
  <si>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</si>
  <si>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</si>
  <si>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</si>
  <si>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</si>
  <si>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</si>
  <si>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</si>
  <si>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</si>
  <si>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</si>
  <si>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</si>
  <si>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</si>
  <si>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</si>
  <si>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</si>
  <si>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</si>
  <si>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</si>
  <si>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</si>
  <si>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</si>
  <si>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</si>
  <si>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</si>
  <si>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</si>
  <si>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</si>
  <si>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</si>
  <si>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</si>
  <si>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</si>
  <si>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</si>
  <si>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</si>
  <si>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</si>
  <si>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</si>
  <si>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</si>
  <si>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</si>
  <si>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</si>
  <si>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</si>
  <si>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</si>
  <si>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</si>
  <si>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</si>
  <si>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</si>
  <si>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</si>
  <si>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</si>
  <si>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</si>
  <si>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</si>
  <si>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</si>
  <si>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</si>
  <si>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</si>
  <si>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</si>
  <si>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</si>
  <si>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</si>
  <si>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</si>
  <si>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</si>
  <si>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</si>
  <si>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</si>
  <si>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</si>
  <si>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</si>
  <si>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</si>
  <si>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</si>
  <si>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</si>
  <si>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</si>
  <si>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</si>
  <si>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</si>
  <si>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</si>
  <si>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</si>
  <si>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</si>
  <si>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</si>
  <si>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</si>
  <si>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</si>
  <si>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</si>
  <si>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</si>
  <si>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</si>
  <si>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</si>
  <si>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</si>
  <si>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</si>
  <si>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</si>
  <si>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</si>
  <si>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</si>
  <si>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</si>
  <si>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</si>
  <si>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</si>
  <si>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</si>
  <si>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</si>
  <si>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</si>
  <si>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</si>
  <si>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</si>
  <si>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</si>
  <si>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</si>
  <si>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</si>
  <si>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</si>
  <si>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</si>
  <si>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</si>
  <si>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</si>
  <si>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</si>
  <si>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</si>
  <si>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</si>
  <si>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</si>
  <si>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</si>
  <si>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</si>
  <si>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</si>
  <si>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</si>
  <si>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</si>
  <si>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</si>
  <si>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</si>
  <si>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</si>
  <si>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</si>
  <si>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</si>
  <si>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</si>
  <si>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</si>
  <si>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</si>
  <si>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</si>
  <si>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</si>
  <si>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</si>
  <si>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</si>
  <si>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</si>
  <si>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</si>
  <si>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</si>
  <si>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</si>
  <si>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</si>
  <si>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</si>
  <si>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</si>
  <si>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</si>
  <si>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</si>
  <si>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</si>
  <si>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</si>
  <si>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</si>
  <si>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</si>
  <si>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</si>
  <si>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</si>
  <si>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</si>
  <si>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</si>
  <si>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</si>
  <si>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</si>
  <si>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</si>
  <si>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</si>
  <si>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</si>
  <si>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</si>
  <si>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</si>
  <si>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</si>
  <si>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</si>
  <si>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</si>
  <si>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</si>
  <si>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</si>
  <si>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</si>
  <si>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</si>
  <si>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</si>
  <si>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</si>
  <si>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</si>
  <si>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</si>
  <si>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</si>
  <si>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</si>
  <si>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</si>
  <si>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</si>
  <si>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</si>
  <si>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</si>
  <si>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</si>
  <si>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</si>
  <si>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</si>
  <si>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</si>
  <si>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</si>
  <si>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</si>
  <si>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</si>
  <si>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</si>
  <si>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</si>
  <si>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</si>
  <si>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</si>
  <si>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</si>
  <si>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</si>
  <si>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</si>
  <si>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</si>
  <si>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</si>
  <si>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</si>
  <si>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</si>
  <si>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</si>
  <si>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</si>
  <si>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</si>
  <si>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</si>
  <si>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</si>
  <si>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</si>
  <si>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</si>
  <si>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</si>
  <si>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</si>
  <si>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</si>
  <si>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</si>
  <si>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</si>
  <si>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</si>
  <si>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</si>
  <si>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</si>
  <si>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</si>
  <si>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</si>
  <si>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</si>
  <si>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</si>
  <si>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</si>
  <si>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</si>
  <si>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</si>
  <si>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</si>
  <si>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</si>
  <si>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</si>
  <si>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</si>
  <si>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</si>
  <si>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</si>
  <si>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</si>
  <si>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</si>
  <si>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</si>
  <si>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</si>
  <si>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</si>
  <si>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</si>
  <si>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</si>
  <si>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</si>
  <si>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</si>
  <si>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</si>
  <si>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</si>
  <si>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</si>
  <si>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</si>
  <si>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</si>
  <si>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</si>
  <si>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</si>
  <si>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</si>
  <si>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</si>
  <si>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</si>
  <si>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</si>
  <si>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</si>
  <si>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</si>
  <si>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</si>
  <si>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</si>
  <si>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</si>
  <si>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</si>
  <si>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</si>
  <si>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</si>
  <si>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</si>
  <si>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</si>
  <si>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</si>
  <si>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</si>
  <si>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</si>
  <si>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</si>
  <si>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</si>
  <si>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</si>
  <si>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</si>
  <si>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</si>
  <si>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</si>
  <si>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</si>
  <si>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</si>
  <si>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</si>
  <si>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</si>
  <si>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</si>
  <si>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</si>
  <si>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</si>
  <si>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</si>
  <si>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</si>
  <si>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</si>
  <si>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</si>
  <si>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</si>
  <si>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</si>
  <si>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</si>
  <si>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</si>
  <si>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</si>
  <si>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</si>
  <si>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</si>
  <si>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</si>
  <si>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</si>
  <si>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</si>
  <si>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</si>
  <si>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</si>
  <si>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</si>
  <si>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</si>
  <si>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</si>
  <si>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</si>
  <si>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</si>
  <si>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</si>
  <si>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</si>
  <si>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</si>
  <si>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</si>
  <si>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</si>
  <si>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</si>
  <si>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</si>
  <si>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</si>
  <si>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</si>
  <si>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</si>
  <si>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</si>
  <si>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</si>
  <si>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</si>
  <si>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</si>
  <si>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</si>
  <si>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</si>
  <si>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</si>
  <si>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</si>
  <si>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</si>
  <si>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</si>
  <si>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</si>
  <si>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</si>
  <si>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</si>
  <si>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</si>
  <si>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</si>
  <si>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</si>
  <si>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</si>
  <si>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</si>
  <si>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</si>
  <si>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</si>
  <si>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</si>
  <si>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</si>
  <si>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</si>
  <si>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</si>
  <si>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</si>
  <si>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</si>
  <si>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</si>
  <si>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</si>
  <si>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</si>
  <si>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</si>
  <si>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</si>
  <si>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</si>
  <si>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</si>
  <si>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</si>
  <si>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</si>
  <si>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</si>
  <si>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</si>
  <si>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</si>
  <si>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</si>
  <si>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</si>
  <si>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</si>
  <si>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</si>
  <si>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</si>
  <si>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</si>
  <si>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</si>
  <si>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</si>
  <si>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</si>
  <si>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</si>
  <si>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</si>
  <si>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</si>
  <si>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</si>
  <si>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</si>
  <si>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</si>
  <si>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</si>
  <si>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</si>
  <si>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</si>
  <si>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</si>
  <si>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</si>
  <si>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</si>
  <si>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</si>
  <si>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</si>
  <si>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</si>
  <si>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</si>
  <si>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</si>
  <si>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</si>
  <si>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</si>
  <si>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</si>
  <si>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</si>
  <si>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</si>
  <si>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</si>
  <si>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</si>
  <si>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</si>
  <si>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</si>
  <si>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</si>
  <si>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</si>
  <si>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</si>
  <si>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</si>
  <si>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</si>
  <si>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</si>
  <si>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</si>
  <si>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</si>
  <si>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</si>
  <si>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</si>
  <si>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</si>
  <si>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</si>
  <si>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</si>
  <si>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</si>
  <si>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</si>
  <si>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</si>
  <si>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</si>
  <si>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</si>
  <si>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</si>
  <si>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</si>
  <si>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</si>
  <si>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</si>
  <si>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</si>
  <si>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</si>
  <si>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</si>
  <si>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</si>
  <si>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</si>
  <si>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</si>
  <si>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</si>
  <si>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</si>
  <si>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</si>
  <si>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</si>
  <si>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</si>
  <si>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</si>
  <si>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</si>
  <si>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</si>
  <si>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</si>
  <si>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</si>
  <si>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</si>
  <si>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</si>
  <si>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</si>
  <si>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</si>
  <si>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</si>
  <si>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</si>
  <si>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</si>
  <si>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</si>
  <si>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</si>
  <si>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</si>
  <si>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</si>
  <si>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</si>
  <si>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</si>
  <si>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</si>
  <si>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</si>
  <si>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</si>
  <si>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</si>
  <si>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</si>
  <si>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</si>
  <si>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</si>
  <si>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</si>
  <si>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</si>
  <si>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</si>
  <si>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</si>
  <si>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</si>
  <si>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</si>
  <si>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</si>
  <si>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</si>
  <si>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</si>
  <si>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</si>
  <si>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</si>
  <si>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</si>
  <si>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</si>
  <si>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</si>
  <si>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</si>
  <si>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</si>
  <si>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</si>
  <si>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</si>
  <si>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</si>
  <si>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</si>
  <si>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</si>
  <si>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</si>
  <si>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</si>
  <si>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</si>
  <si>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</si>
  <si>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</si>
  <si>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</si>
  <si>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</si>
  <si>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</si>
  <si>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</si>
  <si>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</si>
  <si>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</si>
  <si>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</si>
  <si>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</si>
  <si>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</si>
  <si>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</si>
  <si>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</si>
  <si>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</si>
  <si>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</si>
  <si>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</si>
  <si>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</si>
  <si>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</si>
  <si>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</si>
  <si>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</si>
  <si>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</si>
  <si>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</si>
  <si>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</si>
  <si>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</si>
  <si>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</si>
  <si>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</si>
  <si>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</si>
  <si>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</si>
  <si>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</si>
  <si>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</si>
  <si>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</si>
  <si>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</si>
  <si>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</si>
  <si>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</si>
  <si>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</si>
  <si>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</si>
  <si>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</si>
  <si>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</si>
  <si>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</si>
  <si>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</si>
  <si>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</si>
  <si>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</si>
  <si>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</si>
  <si>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</si>
  <si>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</si>
  <si>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</si>
  <si>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</si>
  <si>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</si>
  <si>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</si>
  <si>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</si>
  <si>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</si>
  <si>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</si>
  <si>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</si>
  <si>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</si>
  <si>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</si>
  <si>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</si>
  <si>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</si>
  <si>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</si>
  <si>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</si>
  <si>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</si>
  <si>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</si>
  <si>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</si>
  <si>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</si>
  <si>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</si>
  <si>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</si>
  <si>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</si>
  <si>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</si>
  <si>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</si>
  <si>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</si>
  <si>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</si>
  <si>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</si>
  <si>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</si>
  <si>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</si>
  <si>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</si>
  <si>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</si>
  <si>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</si>
  <si>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</si>
  <si>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</si>
  <si>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</si>
  <si>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</si>
  <si>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</si>
  <si>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</si>
  <si>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</si>
  <si>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</si>
  <si>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</si>
  <si>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</si>
  <si>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</si>
  <si>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</si>
  <si>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</si>
  <si>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</si>
  <si>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</si>
  <si>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</si>
  <si>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</si>
  <si>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</si>
  <si>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</si>
  <si>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</si>
  <si>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</si>
  <si>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</si>
  <si>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</si>
  <si>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</si>
  <si>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</si>
  <si>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</si>
  <si>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</si>
  <si>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</si>
  <si>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</si>
  <si>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</si>
  <si>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</si>
  <si>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</si>
  <si>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</si>
  <si>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</si>
  <si>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</si>
  <si>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</si>
  <si>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</si>
  <si>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</si>
  <si>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</si>
  <si>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</si>
  <si>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</si>
  <si>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</si>
  <si>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</si>
  <si>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</si>
  <si>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</si>
  <si>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</si>
  <si>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</si>
  <si>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</si>
  <si>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</si>
  <si>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</si>
  <si>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</si>
  <si>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</si>
  <si>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</si>
  <si>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</si>
  <si>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</si>
  <si>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</si>
  <si>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</si>
  <si>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</si>
  <si>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</si>
  <si>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</si>
  <si>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</si>
  <si>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</si>
  <si>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</si>
  <si>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</si>
  <si>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</si>
  <si>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</si>
  <si>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</si>
  <si>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</si>
  <si>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</si>
  <si>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</si>
  <si>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</si>
  <si>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</si>
  <si>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</si>
  <si>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</si>
  <si>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</si>
  <si>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</si>
  <si>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</si>
  <si>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</si>
  <si>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</si>
  <si>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</si>
  <si>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</si>
  <si>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</si>
  <si>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</si>
  <si>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</si>
  <si>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</si>
  <si>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</si>
  <si>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</si>
  <si>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</si>
  <si>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</si>
  <si>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</si>
  <si>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</si>
  <si>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</si>
  <si>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</si>
  <si>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</si>
  <si>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</si>
  <si>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</si>
  <si>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</si>
  <si>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</si>
  <si>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</si>
  <si>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</si>
  <si>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</si>
  <si>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</si>
  <si>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</si>
  <si>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</si>
  <si>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</si>
  <si>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</si>
  <si>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</si>
  <si>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</si>
  <si>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</si>
  <si>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</si>
  <si>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</si>
  <si>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</si>
  <si>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</si>
  <si>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</si>
  <si>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</si>
  <si>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</si>
  <si>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</si>
  <si>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</si>
  <si>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</si>
  <si>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</si>
  <si>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</si>
  <si>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</si>
  <si>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</si>
  <si>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</si>
  <si>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</si>
  <si>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</si>
  <si>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</si>
  <si>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</si>
  <si>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</si>
  <si>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</si>
  <si>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</si>
  <si>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</si>
  <si>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</si>
  <si>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</si>
  <si>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</si>
  <si>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</si>
  <si>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</si>
  <si>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</si>
  <si>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</si>
  <si>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</si>
  <si>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</si>
  <si>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</si>
  <si>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</si>
  <si>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</si>
  <si>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</si>
  <si>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</si>
  <si>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</si>
  <si>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</si>
  <si>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</si>
  <si>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</si>
  <si>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</si>
  <si>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</si>
  <si>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</si>
  <si>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</si>
  <si>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</si>
  <si>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</si>
  <si>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</si>
  <si>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</si>
  <si>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</si>
  <si>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</si>
  <si>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</si>
  <si>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</si>
  <si>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</si>
  <si>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</si>
  <si>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</si>
  <si>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</si>
  <si>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</si>
  <si>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</si>
  <si>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</si>
  <si>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</si>
  <si>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</si>
  <si>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</si>
  <si>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</si>
  <si>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</si>
  <si>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</si>
  <si>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</si>
  <si>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</si>
  <si>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</si>
  <si>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</si>
  <si>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</si>
  <si>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</si>
  <si>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</si>
  <si>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</si>
  <si>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</si>
  <si>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</si>
  <si>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</si>
  <si>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</si>
  <si>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</si>
  <si>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</si>
  <si>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</si>
  <si>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</si>
  <si>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</si>
  <si>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</si>
  <si>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</si>
  <si>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</si>
  <si>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</si>
  <si>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</si>
  <si>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</si>
  <si>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</si>
  <si>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</si>
  <si>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</si>
  <si>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</si>
  <si>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</si>
  <si>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</si>
  <si>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</si>
  <si>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</si>
  <si>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</si>
  <si>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</si>
  <si>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</si>
  <si>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</si>
  <si>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</si>
  <si>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</si>
  <si>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</si>
  <si>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</si>
  <si>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</si>
  <si>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</si>
  <si>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</si>
  <si>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</si>
  <si>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</si>
  <si>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</si>
  <si>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</si>
  <si>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</si>
  <si>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</si>
  <si>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</si>
  <si>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</si>
  <si>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</si>
  <si>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</si>
  <si>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</si>
  <si>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</si>
  <si>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</si>
  <si>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</si>
  <si>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</si>
  <si>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</si>
  <si>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</si>
  <si>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</si>
  <si>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</si>
  <si>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</si>
  <si>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</si>
  <si>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</si>
  <si>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</si>
  <si>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</si>
  <si>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</si>
  <si>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</si>
  <si>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</si>
  <si>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</si>
  <si>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</si>
  <si>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</si>
  <si>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</si>
  <si>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</si>
  <si>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</si>
  <si>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</si>
  <si>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</si>
  <si>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</si>
  <si>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</si>
  <si>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</si>
  <si>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</si>
  <si>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</si>
  <si>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</si>
  <si>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</si>
  <si>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</si>
  <si>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</si>
  <si>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</si>
  <si>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</si>
  <si>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</si>
  <si>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</si>
  <si>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</si>
  <si>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</si>
  <si>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</si>
  <si>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</si>
  <si>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</si>
  <si>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</si>
  <si>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</si>
  <si>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</si>
  <si>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</si>
  <si>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</si>
  <si>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</si>
  <si>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</si>
  <si>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</si>
  <si>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</si>
  <si>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</si>
  <si>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</si>
  <si>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</si>
  <si>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</si>
  <si>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</si>
  <si>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</si>
  <si>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</si>
  <si>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</si>
  <si>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</si>
  <si>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</si>
  <si>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</si>
  <si>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</si>
  <si>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</si>
  <si>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</si>
  <si>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</si>
  <si>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</si>
  <si>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</si>
  <si>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</si>
  <si>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</si>
  <si>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</si>
  <si>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</si>
  <si>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</si>
  <si>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</si>
  <si>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</si>
  <si>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</si>
  <si>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</si>
  <si>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</si>
  <si>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</si>
  <si>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</si>
  <si>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</si>
  <si>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</si>
  <si>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</si>
  <si>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</si>
  <si>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</si>
  <si>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</si>
  <si>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</si>
  <si>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</si>
  <si>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</si>
  <si>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</si>
  <si>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</si>
  <si>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</si>
  <si>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</si>
  <si>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</si>
  <si>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</si>
  <si>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</si>
  <si>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</si>
  <si>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</si>
  <si>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</si>
  <si>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</si>
  <si>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</si>
  <si>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</si>
  <si>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</si>
  <si>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</si>
  <si>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</si>
  <si>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</si>
  <si>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</si>
  <si>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</si>
  <si>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</si>
  <si>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</si>
  <si>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</si>
  <si>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</si>
  <si>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</si>
  <si>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</si>
  <si>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</si>
  <si>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</si>
  <si>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</si>
  <si>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</si>
  <si>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</si>
  <si>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</si>
  <si>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</si>
  <si>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</si>
  <si>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</si>
  <si>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</si>
  <si>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</si>
  <si>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</si>
  <si>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</si>
  <si>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</si>
  <si>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</si>
  <si>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</si>
  <si>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</si>
  <si>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</si>
  <si>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</si>
  <si>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</si>
  <si>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</si>
  <si>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</si>
  <si>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</si>
  <si>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</si>
  <si>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</si>
  <si>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</si>
  <si>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</si>
  <si>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</si>
  <si>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</si>
  <si>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</si>
  <si>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</si>
  <si>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</si>
  <si>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</si>
  <si>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</si>
  <si>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</si>
  <si>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</si>
  <si>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</si>
  <si>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</si>
  <si>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</si>
  <si>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</si>
  <si>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</si>
  <si>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</si>
  <si>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</si>
  <si>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</si>
  <si>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</si>
  <si>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</si>
  <si>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</si>
  <si>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</si>
  <si>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</si>
  <si>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</si>
  <si>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</si>
  <si>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</si>
  <si>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</si>
  <si>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</si>
  <si>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</si>
  <si>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</si>
  <si>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</si>
  <si>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</si>
  <si>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</si>
  <si>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</si>
  <si>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</si>
  <si>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</si>
  <si>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</si>
  <si>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</si>
  <si>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</si>
  <si>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</si>
  <si>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</si>
  <si>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</si>
  <si>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</si>
  <si>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</si>
  <si>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</si>
  <si>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</si>
  <si>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</si>
  <si>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</si>
  <si>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</si>
  <si>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</si>
  <si>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</si>
  <si>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</si>
  <si>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</si>
  <si>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</si>
  <si>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</si>
  <si>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</si>
  <si>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</si>
  <si>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</si>
  <si>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</si>
  <si>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</si>
  <si>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</si>
  <si>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</si>
  <si>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</si>
  <si>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</si>
  <si>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</si>
  <si>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</si>
  <si>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</si>
  <si>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</si>
  <si>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</si>
  <si>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</si>
  <si>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</si>
  <si>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</si>
  <si>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</si>
  <si>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</si>
  <si>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</si>
  <si>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</si>
  <si>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</si>
  <si>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</si>
  <si>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</si>
  <si>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</si>
  <si>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</si>
  <si>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</si>
  <si>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</si>
  <si>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</si>
  <si>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</si>
  <si>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</si>
  <si>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</si>
  <si>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</si>
  <si>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</si>
  <si>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</si>
  <si>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</si>
  <si>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</si>
  <si>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</si>
  <si>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</si>
  <si>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</si>
  <si>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</si>
  <si>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</si>
  <si>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</si>
  <si>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</si>
  <si>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</si>
  <si>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</si>
  <si>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</si>
  <si>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</si>
  <si>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</si>
  <si>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</si>
  <si>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</si>
  <si>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</si>
  <si>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</si>
  <si>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</si>
  <si>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</si>
  <si>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</si>
  <si>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</si>
  <si>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</si>
  <si>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</si>
  <si>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</si>
  <si>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</si>
  <si>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</si>
  <si>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</si>
  <si>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</si>
  <si>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</si>
  <si>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</si>
  <si>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</si>
  <si>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</si>
  <si>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</si>
  <si>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</si>
  <si>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</si>
  <si>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</si>
  <si>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</si>
  <si>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</si>
  <si>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</si>
  <si>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</si>
  <si>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</si>
  <si>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</si>
  <si>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</si>
  <si>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</si>
  <si>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</si>
  <si>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</si>
  <si>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</si>
  <si>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</si>
  <si>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</si>
  <si>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</si>
  <si>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</si>
  <si>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</si>
  <si>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</si>
  <si>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</si>
  <si>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</si>
  <si>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</si>
  <si>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</si>
  <si>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</si>
  <si>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</si>
  <si>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</si>
  <si>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</si>
  <si>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</si>
  <si>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</si>
  <si>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</si>
  <si>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</si>
  <si>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</si>
  <si>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</si>
  <si>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</si>
  <si>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</si>
  <si>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</si>
  <si>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</si>
  <si>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</si>
  <si>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</si>
  <si>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</si>
  <si>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</si>
  <si>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</si>
  <si>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</si>
  <si>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</si>
  <si>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</si>
  <si>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</si>
  <si>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</si>
  <si>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</si>
  <si>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</si>
  <si>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</si>
  <si>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</si>
  <si>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</si>
  <si>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</si>
  <si>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</si>
  <si>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</si>
  <si>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</si>
  <si>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</si>
  <si>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</si>
  <si>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</si>
  <si>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</si>
  <si>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</si>
  <si>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</si>
  <si>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</si>
  <si>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</si>
  <si>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</si>
  <si>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</si>
  <si>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</si>
  <si>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</si>
  <si>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</si>
  <si>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</si>
  <si>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</si>
  <si>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</si>
  <si>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</si>
  <si>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</si>
  <si>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</si>
  <si>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</si>
  <si>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</si>
  <si>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</si>
  <si>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</si>
  <si>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</si>
  <si>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</si>
  <si>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</si>
  <si>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</si>
  <si>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</si>
  <si>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</si>
  <si>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</si>
  <si>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</si>
  <si>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</si>
  <si>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</si>
  <si>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</si>
  <si>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</si>
  <si>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</si>
  <si>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</si>
  <si>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</si>
  <si>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</si>
  <si>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</si>
  <si>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</si>
  <si>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</si>
  <si>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</si>
  <si>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</si>
  <si>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</si>
  <si>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</si>
  <si>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</si>
  <si>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</si>
  <si>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</si>
  <si>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</si>
  <si>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</si>
  <si>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</si>
  <si>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</si>
  <si>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</si>
  <si>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</si>
  <si>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</si>
  <si>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</si>
  <si>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</si>
  <si>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</si>
  <si>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</si>
  <si>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</si>
  <si>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</si>
  <si>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</si>
  <si>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</si>
  <si>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</si>
  <si>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</si>
  <si>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</si>
  <si>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</si>
  <si>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</si>
  <si>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</si>
  <si>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</si>
  <si>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</si>
  <si>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</si>
  <si>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</si>
  <si>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</si>
  <si>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</si>
  <si>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</si>
  <si>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</si>
  <si>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</si>
  <si>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</si>
  <si>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</si>
  <si>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</si>
  <si>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</si>
  <si>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</si>
  <si>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</si>
  <si>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</si>
  <si>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</si>
  <si>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</si>
  <si>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</si>
  <si>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</si>
  <si>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</si>
  <si>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</si>
  <si>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</si>
  <si>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</si>
  <si>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</si>
  <si>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</si>
  <si>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</si>
  <si>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</si>
  <si>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</si>
  <si>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</si>
  <si>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</si>
  <si>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</si>
  <si>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</si>
  <si>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</si>
  <si>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</si>
  <si>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</si>
  <si>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</si>
  <si>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</si>
  <si>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</si>
  <si>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</si>
  <si>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</si>
  <si>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</si>
  <si>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</si>
  <si>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</si>
  <si>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</si>
  <si>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</si>
  <si>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</si>
  <si>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</si>
  <si>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</si>
  <si>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</si>
  <si>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</si>
  <si>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</si>
  <si>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</si>
  <si>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</si>
  <si>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</si>
  <si>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</si>
  <si>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</si>
  <si>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</si>
  <si>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</si>
  <si>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</si>
  <si>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</si>
  <si>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</si>
  <si>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</si>
  <si>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</si>
  <si>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</si>
  <si>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</si>
  <si>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</si>
  <si>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</si>
  <si>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</si>
  <si>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</si>
  <si>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</si>
  <si>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</si>
  <si>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</si>
  <si>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</si>
  <si>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</si>
  <si>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</si>
  <si>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</si>
  <si>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</si>
  <si>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</si>
  <si>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</si>
  <si>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</si>
  <si>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</si>
  <si>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</si>
  <si>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</si>
  <si>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</si>
  <si>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</si>
  <si>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</si>
  <si>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</si>
  <si>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</si>
  <si>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</si>
  <si>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</si>
  <si>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</si>
  <si>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</si>
  <si>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</si>
  <si>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</si>
  <si>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</si>
  <si>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</si>
  <si>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</si>
  <si>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</si>
  <si>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</si>
  <si>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</si>
  <si>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</si>
  <si>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</si>
  <si>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</si>
  <si>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</si>
  <si>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</si>
  <si>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</si>
  <si>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</si>
  <si>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</si>
  <si>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</si>
  <si>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</si>
  <si>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</si>
  <si>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</si>
  <si>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</si>
  <si>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</si>
  <si>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</si>
  <si>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</si>
  <si>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</si>
  <si>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</si>
  <si>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</si>
  <si>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</si>
  <si>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</si>
  <si>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</si>
  <si>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</si>
  <si>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</si>
  <si>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</si>
  <si>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</si>
  <si>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</si>
  <si>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</si>
  <si>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</si>
  <si>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</si>
  <si>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</si>
  <si>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</si>
  <si>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</si>
  <si>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</si>
  <si>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</si>
  <si>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</si>
  <si>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</si>
  <si>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</si>
  <si>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</si>
  <si>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</si>
  <si>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</si>
  <si>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</si>
  <si>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</si>
  <si>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</si>
  <si>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</si>
  <si>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</si>
  <si>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</si>
  <si>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</si>
  <si>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</si>
  <si>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</si>
  <si>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</si>
  <si>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</si>
  <si>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</si>
  <si>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</si>
  <si>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</si>
  <si>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</si>
  <si>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</si>
  <si>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</si>
  <si>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</si>
  <si>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</si>
  <si>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</si>
  <si>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</si>
  <si>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</si>
  <si>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</si>
  <si>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</si>
  <si>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</si>
  <si>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</si>
  <si>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</si>
  <si>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</si>
  <si>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</si>
  <si>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</si>
  <si>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</si>
  <si>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</si>
  <si>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</si>
  <si>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</si>
  <si>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</si>
  <si>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</si>
  <si>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</si>
  <si>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</si>
  <si>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</si>
  <si>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</si>
  <si>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</si>
  <si>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</si>
  <si>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</si>
  <si>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</si>
  <si>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</si>
  <si>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</si>
  <si>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</si>
  <si>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</si>
  <si>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</si>
  <si>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</si>
  <si>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</si>
  <si>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</si>
  <si>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</si>
  <si>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</si>
  <si>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</si>
  <si>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</si>
  <si>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</si>
  <si>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</si>
  <si>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</si>
  <si>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</si>
  <si>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</si>
  <si>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</si>
  <si>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</si>
  <si>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</si>
  <si>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</si>
  <si>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</si>
  <si>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</si>
  <si>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</si>
  <si>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</si>
  <si>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</si>
  <si>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</si>
  <si>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</si>
  <si>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</si>
  <si>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</si>
  <si>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</si>
  <si>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</si>
  <si>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</si>
  <si>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</si>
  <si>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</si>
  <si>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</si>
  <si>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</si>
  <si>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</si>
  <si>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</si>
  <si>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</si>
  <si>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</si>
  <si>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</si>
  <si>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</si>
  <si>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</si>
  <si>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</si>
  <si>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</si>
  <si>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</si>
  <si>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</si>
  <si>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</si>
  <si>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</si>
  <si>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</si>
  <si>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</si>
  <si>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</si>
  <si>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</si>
  <si>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</si>
  <si>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</si>
  <si>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</si>
  <si>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</si>
  <si>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</si>
  <si>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</si>
  <si>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</si>
  <si>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</si>
  <si>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</si>
  <si>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</si>
  <si>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</si>
  <si>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</si>
  <si>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</si>
  <si>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</si>
  <si>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</si>
  <si>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</si>
  <si>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</si>
  <si>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</si>
  <si>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</si>
  <si>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</si>
  <si>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</si>
  <si>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</si>
  <si>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</si>
  <si>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</si>
  <si>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</si>
  <si>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</si>
  <si>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</si>
  <si>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</si>
  <si>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</si>
  <si>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</si>
  <si>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</si>
  <si>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</si>
  <si>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</si>
  <si>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</si>
  <si>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</si>
  <si>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</si>
  <si>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</si>
  <si>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</si>
  <si>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</si>
  <si>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</si>
  <si>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</si>
  <si>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</si>
  <si>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</si>
  <si>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</si>
  <si>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</si>
  <si>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</si>
  <si>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</si>
  <si>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</si>
  <si>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</si>
  <si>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</si>
  <si>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</si>
  <si>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</si>
  <si>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</si>
  <si>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</si>
  <si>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</si>
  <si>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</si>
  <si>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</si>
  <si>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</si>
  <si>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</si>
  <si>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</si>
  <si>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</si>
  <si>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</si>
  <si>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</si>
  <si>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</si>
  <si>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</si>
  <si>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</si>
  <si>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</si>
  <si>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</si>
  <si>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</si>
  <si>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</si>
  <si>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</si>
  <si>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</si>
  <si>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</si>
  <si>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</si>
  <si>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</si>
  <si>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</si>
  <si>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</si>
  <si>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</si>
  <si>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</si>
  <si>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</si>
  <si>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</si>
  <si>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</si>
  <si>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</si>
  <si>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</si>
  <si>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</si>
  <si>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</si>
  <si>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</si>
  <si>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</si>
  <si>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</si>
  <si>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</si>
  <si>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</si>
  <si>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</si>
  <si>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</si>
  <si>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</si>
  <si>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</si>
  <si>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</si>
  <si>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</si>
  <si>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</si>
  <si>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</si>
  <si>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</si>
  <si>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</si>
  <si>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</si>
  <si>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</si>
  <si>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</si>
  <si>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</si>
  <si>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</si>
  <si>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</si>
  <si>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</si>
  <si>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</si>
  <si>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</si>
  <si>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</si>
  <si>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</si>
  <si>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</si>
  <si>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</si>
  <si>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</si>
  <si>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</si>
  <si>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</si>
  <si>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</si>
  <si>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</si>
  <si>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</si>
  <si>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</si>
  <si>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</si>
  <si>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</si>
  <si>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</si>
  <si>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</si>
  <si>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</si>
  <si>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</si>
  <si>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</si>
  <si>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</si>
  <si>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</si>
  <si>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</si>
  <si>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</si>
  <si>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</si>
  <si>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</si>
  <si>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</si>
  <si>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</si>
  <si>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</si>
  <si>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</si>
  <si>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</si>
  <si>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</si>
  <si>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</si>
  <si>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</si>
  <si>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</si>
  <si>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</si>
  <si>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</si>
  <si>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</si>
  <si>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</si>
  <si>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</si>
  <si>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</si>
  <si>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</si>
  <si>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</si>
  <si>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</si>
  <si>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</si>
  <si>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</si>
  <si>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</si>
  <si>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</si>
  <si>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</si>
  <si>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</si>
  <si>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</si>
  <si>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</si>
  <si>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</si>
  <si>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</si>
  <si>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</si>
  <si>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</si>
  <si>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</si>
  <si>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</si>
  <si>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</si>
  <si>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</si>
  <si>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</si>
  <si>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</si>
  <si>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</si>
  <si>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</si>
  <si>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</si>
  <si>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</si>
  <si>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</si>
  <si>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</si>
  <si>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</si>
  <si>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</si>
  <si>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</si>
  <si>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</si>
  <si>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</si>
  <si>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</si>
  <si>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</si>
  <si>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</si>
  <si>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</si>
  <si>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</si>
  <si>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</si>
  <si>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</si>
  <si>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</si>
  <si>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</si>
  <si>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</si>
  <si>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</si>
  <si>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</si>
  <si>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</si>
  <si>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</si>
  <si>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</si>
  <si>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</si>
  <si>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</si>
  <si>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</si>
  <si>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</si>
  <si>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</si>
  <si>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</si>
  <si>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</si>
  <si>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</si>
  <si>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</si>
  <si>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</si>
  <si>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</si>
  <si>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</si>
  <si>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</si>
  <si>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</si>
  <si>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</si>
  <si>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</si>
  <si>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</si>
  <si>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</si>
  <si>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</si>
  <si>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</si>
  <si>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</si>
  <si>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</si>
  <si>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</si>
  <si>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</si>
  <si>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</si>
  <si>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</si>
  <si>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</si>
  <si>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</si>
  <si>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</si>
  <si>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</si>
  <si>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</si>
  <si>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</si>
  <si>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</si>
  <si>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</si>
  <si>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</si>
  <si>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</si>
  <si>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</si>
  <si>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</si>
  <si>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</si>
  <si>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</si>
  <si>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</si>
  <si>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</si>
  <si>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</si>
  <si>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</si>
  <si>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</si>
  <si>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</si>
  <si>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</si>
  <si>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</si>
  <si>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</si>
  <si>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</si>
  <si>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</si>
  <si>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</si>
  <si>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</si>
  <si>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</si>
  <si>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</si>
  <si>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</si>
  <si>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</si>
  <si>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</si>
  <si>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</si>
  <si>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</si>
  <si>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</si>
  <si>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</si>
  <si>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</si>
  <si>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</si>
  <si>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</si>
  <si>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</si>
  <si>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</si>
  <si>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</si>
  <si>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</si>
  <si>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</si>
  <si>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</si>
  <si>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</si>
  <si>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</si>
  <si>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</si>
  <si>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</si>
  <si>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</si>
  <si>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</si>
  <si>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</si>
  <si>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</si>
  <si>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</si>
  <si>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</si>
  <si>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</si>
  <si>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</si>
  <si>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</si>
  <si>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</si>
  <si>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</si>
  <si>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</si>
  <si>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</si>
  <si>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</si>
  <si>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</si>
  <si>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</si>
  <si>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</si>
  <si>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</si>
  <si>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</si>
  <si>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</si>
  <si>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</si>
  <si>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</si>
  <si>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</si>
  <si>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</si>
  <si>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</si>
  <si>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</si>
  <si>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</si>
  <si>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</si>
  <si>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</si>
  <si>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</si>
  <si>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</si>
  <si>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</si>
  <si>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</si>
  <si>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</si>
  <si>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</si>
  <si>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</si>
  <si>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</si>
  <si>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</si>
  <si>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</si>
  <si>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</si>
  <si>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</si>
  <si>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</si>
  <si>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</si>
  <si>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</si>
  <si>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</si>
  <si>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</si>
  <si>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</si>
  <si>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</si>
  <si>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</si>
  <si>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</si>
  <si>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</si>
  <si>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</si>
  <si>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</si>
  <si>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</si>
  <si>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</si>
  <si>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</si>
  <si>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</si>
  <si>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</si>
  <si>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</si>
  <si>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</si>
  <si>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</si>
  <si>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</si>
  <si>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</si>
  <si>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</si>
  <si>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</si>
  <si>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</si>
  <si>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</si>
  <si>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</si>
  <si>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</si>
  <si>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</si>
  <si>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</si>
  <si>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</si>
  <si>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</si>
  <si>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</si>
  <si>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</si>
  <si>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</si>
  <si>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</si>
  <si>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</si>
  <si>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</si>
  <si>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</si>
  <si>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</si>
  <si>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</si>
  <si>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</si>
  <si>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</si>
  <si>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</si>
  <si>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</si>
  <si>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</si>
  <si>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</si>
  <si>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</si>
  <si>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</si>
  <si>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</si>
  <si>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</si>
  <si>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</si>
  <si>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</si>
  <si>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</si>
  <si>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</si>
  <si>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</si>
  <si>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</si>
  <si>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</si>
  <si>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</si>
  <si>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</si>
  <si>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</si>
  <si>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</si>
  <si>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</si>
  <si>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</si>
  <si>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</si>
  <si>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</si>
  <si>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</si>
  <si>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</si>
  <si>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</si>
  <si>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</si>
  <si>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</si>
  <si>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</si>
  <si>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</si>
  <si>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</si>
  <si>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</si>
  <si>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</si>
  <si>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</si>
  <si>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</si>
  <si>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</si>
  <si>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</si>
  <si>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</si>
  <si>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</si>
  <si>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</si>
  <si>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</si>
  <si>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</si>
  <si>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</si>
  <si>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</si>
  <si>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</si>
  <si>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</si>
  <si>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</si>
  <si>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</si>
  <si>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</si>
  <si>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</si>
  <si>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</si>
  <si>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</si>
  <si>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</si>
  <si>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</si>
  <si>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</si>
  <si>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</si>
  <si>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</si>
  <si>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</si>
  <si>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</si>
  <si>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</si>
  <si>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</si>
  <si>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</si>
  <si>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</si>
  <si>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</si>
  <si>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</si>
  <si>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</si>
  <si>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</si>
  <si>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</si>
  <si>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</si>
  <si>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</si>
  <si>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</si>
  <si>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</si>
  <si>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</si>
  <si>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</si>
  <si>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</si>
  <si>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</si>
  <si>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</si>
  <si>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</si>
  <si>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</si>
  <si>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</si>
  <si>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</si>
  <si>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</si>
  <si>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</si>
  <si>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</si>
  <si>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</si>
  <si>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</si>
  <si>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</si>
  <si>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</si>
  <si>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</si>
  <si>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</si>
  <si>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</si>
  <si>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</si>
  <si>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</si>
  <si>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</si>
  <si>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</si>
  <si>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</si>
  <si>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</si>
  <si>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</si>
  <si>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</si>
  <si>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</si>
  <si>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</si>
  <si>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</si>
  <si>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</si>
  <si>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</si>
  <si>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</si>
  <si>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</si>
  <si>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</si>
  <si>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</si>
  <si>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</si>
  <si>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</si>
  <si>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</si>
  <si>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</si>
  <si>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</si>
  <si>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</si>
  <si>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</si>
  <si>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</si>
  <si>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</si>
  <si>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</si>
  <si>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</si>
  <si>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</si>
  <si>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</si>
  <si>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</si>
  <si>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</si>
  <si>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</si>
  <si>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</si>
  <si>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</si>
  <si>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</si>
  <si>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</si>
  <si>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</si>
  <si>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</si>
  <si>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</si>
  <si>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</si>
  <si>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</si>
  <si>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</si>
  <si>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</si>
  <si>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</si>
  <si>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</si>
  <si>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</si>
  <si>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</si>
  <si>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</si>
  <si>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</si>
  <si>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</si>
  <si>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</si>
  <si>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</si>
  <si>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</si>
  <si>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</si>
  <si>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</si>
  <si>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</si>
  <si>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</si>
  <si>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</si>
  <si>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</si>
  <si>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</si>
  <si>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</si>
  <si>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</si>
  <si>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</si>
  <si>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</si>
  <si>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</si>
  <si>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</si>
  <si>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</si>
  <si>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</si>
  <si>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</si>
  <si>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</si>
  <si>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</si>
  <si>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</si>
  <si>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</si>
  <si>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</si>
  <si>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</si>
  <si>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</si>
  <si>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</si>
  <si>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</si>
  <si>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</si>
  <si>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</si>
  <si>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</si>
  <si>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</si>
  <si>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</si>
  <si>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</si>
  <si>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</si>
  <si>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</si>
  <si>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</si>
  <si>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</si>
  <si>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</si>
  <si>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</si>
  <si>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</si>
  <si>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</si>
  <si>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</si>
  <si>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</si>
  <si>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</si>
  <si>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</si>
  <si>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</si>
  <si>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</si>
  <si>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</si>
  <si>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</si>
  <si>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</si>
  <si>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</si>
  <si>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</si>
  <si>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</si>
  <si>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</si>
  <si>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</si>
  <si>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</si>
  <si>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</si>
  <si>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</si>
  <si>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</si>
  <si>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</si>
  <si>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</si>
  <si>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</si>
  <si>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</si>
  <si>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</si>
  <si>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</si>
  <si>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</si>
  <si>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</si>
  <si>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</si>
  <si>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</si>
  <si>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</si>
  <si>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</si>
  <si>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</si>
  <si>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</si>
  <si>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</si>
  <si>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</si>
  <si>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</si>
  <si>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</si>
  <si>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</si>
  <si>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</si>
  <si>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</si>
  <si>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</si>
  <si>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</si>
  <si>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</si>
  <si>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</si>
  <si>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</si>
  <si>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</si>
  <si>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</si>
  <si>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</si>
  <si>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</si>
  <si>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</si>
  <si>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</si>
  <si>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</si>
  <si>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</si>
  <si>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</si>
  <si>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</si>
  <si>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</si>
  <si>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</si>
  <si>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</si>
  <si>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</si>
  <si>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</si>
  <si>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</si>
  <si>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</si>
  <si>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</si>
  <si>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</si>
  <si>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</si>
  <si>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</si>
  <si>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</si>
  <si>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</si>
  <si>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</si>
  <si>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</si>
  <si>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</si>
  <si>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</si>
  <si>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</si>
  <si>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</si>
  <si>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</si>
  <si>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</si>
  <si>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</si>
  <si>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</si>
  <si>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</si>
  <si>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</si>
  <si>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</si>
  <si>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</si>
  <si>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</si>
  <si>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</si>
  <si>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</si>
  <si>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</si>
  <si>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</si>
  <si>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</si>
  <si>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</si>
  <si>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</si>
  <si>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</si>
  <si>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</si>
  <si>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</si>
  <si>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</si>
  <si>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</si>
  <si>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</si>
  <si>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</si>
  <si>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</si>
  <si>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</si>
  <si>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</si>
  <si>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</si>
  <si>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</si>
  <si>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</si>
  <si>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</si>
  <si>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</si>
  <si>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</si>
  <si>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</si>
  <si>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</si>
  <si>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</si>
  <si>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</si>
  <si>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</si>
  <si>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</si>
  <si>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</si>
  <si>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</si>
  <si>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</si>
  <si>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</si>
  <si>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</si>
  <si>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</si>
  <si>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</si>
  <si>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</si>
  <si>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</si>
  <si>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</si>
  <si>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</si>
  <si>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</si>
  <si>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</si>
  <si>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</si>
  <si>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</si>
  <si>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</si>
  <si>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</si>
  <si>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</si>
  <si>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</si>
  <si>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</si>
  <si>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</si>
  <si>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</si>
  <si>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</si>
  <si>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</si>
  <si>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</si>
  <si>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</si>
  <si>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</si>
  <si>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</si>
  <si>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</si>
  <si>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</si>
  <si>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</si>
  <si>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</si>
  <si>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</si>
  <si>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</si>
  <si>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</si>
  <si>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</si>
  <si>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</si>
  <si>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</si>
  <si>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</si>
  <si>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</si>
  <si>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</si>
  <si>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</si>
  <si>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</si>
  <si>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</si>
  <si>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</si>
  <si>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</si>
  <si>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</si>
  <si>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</si>
  <si>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</si>
  <si>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</si>
  <si>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</si>
  <si>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</si>
  <si>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</si>
  <si>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</si>
  <si>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</si>
  <si>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</si>
  <si>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</si>
  <si>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</si>
  <si>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</si>
  <si>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</si>
  <si>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</si>
  <si>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</si>
  <si>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</si>
  <si>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</si>
  <si>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</si>
  <si>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</si>
  <si>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</si>
  <si>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</si>
  <si>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</si>
  <si>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</si>
  <si>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</si>
  <si>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</si>
  <si>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</si>
  <si>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</si>
  <si>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</si>
  <si>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</si>
  <si>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</si>
  <si>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</si>
  <si>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</si>
  <si>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</si>
  <si>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</si>
  <si>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</si>
  <si>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</si>
  <si>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</si>
  <si>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</si>
  <si>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</si>
  <si>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</si>
  <si>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</si>
  <si>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</si>
  <si>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</si>
  <si>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</si>
  <si>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</si>
  <si>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</si>
  <si>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</si>
  <si>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</si>
  <si>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</si>
  <si>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</si>
  <si>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</si>
  <si>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</si>
  <si>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</si>
  <si>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</si>
  <si>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</si>
  <si>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</si>
  <si>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</si>
  <si>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</si>
  <si>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</si>
  <si>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</si>
  <si>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</si>
  <si>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</si>
  <si>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</si>
  <si>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</si>
  <si>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</si>
  <si>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</si>
  <si>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</si>
  <si>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</si>
  <si>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</si>
  <si>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</si>
  <si>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</si>
  <si>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</si>
  <si>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</si>
  <si>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</si>
  <si>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</si>
  <si>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</si>
  <si>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</si>
  <si>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</si>
  <si>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</si>
  <si>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</si>
  <si>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</si>
  <si>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</si>
  <si>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</si>
  <si>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</si>
  <si>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</si>
  <si>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</si>
  <si>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</si>
  <si>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</si>
  <si>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</si>
  <si>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</si>
  <si>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</si>
  <si>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</si>
  <si>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</si>
  <si>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</si>
  <si>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</si>
  <si>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</si>
  <si>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</si>
  <si>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</si>
  <si>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</si>
  <si>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</si>
  <si>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</si>
  <si>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</si>
  <si>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</si>
  <si>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</si>
  <si>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</si>
  <si>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</si>
  <si>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</si>
  <si>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</si>
  <si>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</si>
  <si>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</si>
  <si>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</si>
  <si>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</si>
  <si>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</si>
  <si>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</si>
  <si>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</si>
  <si>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</si>
  <si>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</si>
  <si>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</si>
  <si>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</si>
  <si>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</si>
  <si>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</si>
  <si>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</si>
  <si>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</si>
  <si>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</si>
  <si>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</si>
  <si>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</si>
  <si>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</si>
  <si>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</si>
  <si>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</si>
  <si>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</si>
  <si>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</si>
  <si>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</si>
  <si>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</si>
  <si>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</si>
  <si>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</si>
  <si>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</si>
  <si>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</si>
  <si>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</si>
  <si>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</si>
  <si>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</si>
  <si>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</si>
  <si>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</si>
  <si>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</si>
  <si>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</si>
  <si>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</si>
  <si>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</si>
  <si>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</si>
  <si>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</si>
  <si>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</si>
  <si>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</si>
  <si>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</si>
  <si>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</si>
  <si>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</si>
  <si>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</si>
  <si>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</si>
  <si>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</si>
  <si>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</si>
  <si>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</si>
  <si>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</si>
  <si>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</si>
  <si>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</si>
  <si>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</si>
  <si>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</si>
  <si>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</si>
  <si>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</si>
  <si>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</si>
  <si>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</si>
  <si>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</si>
  <si>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</si>
  <si>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</si>
  <si>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</si>
  <si>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</si>
  <si>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</si>
  <si>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</si>
  <si>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</si>
  <si>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</si>
  <si>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</si>
  <si>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</si>
  <si>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</si>
  <si>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</si>
  <si>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</si>
  <si>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</si>
  <si>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</si>
  <si>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</si>
  <si>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</si>
  <si>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</si>
  <si>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</si>
  <si>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</si>
  <si>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</si>
  <si>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</si>
  <si>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</si>
  <si>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</si>
  <si>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</si>
  <si>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</si>
  <si>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</si>
  <si>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</si>
  <si>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</si>
  <si>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</si>
  <si>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</si>
  <si>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</si>
  <si>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</si>
  <si>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</si>
  <si>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</si>
  <si>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</si>
  <si>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</si>
  <si>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</si>
  <si>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</si>
  <si>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</si>
  <si>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</si>
  <si>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</si>
  <si>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</si>
  <si>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</si>
  <si>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</si>
  <si>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</si>
  <si>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</si>
  <si>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</si>
  <si>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</si>
  <si>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</si>
  <si>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</si>
  <si>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</si>
  <si>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</si>
  <si>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</si>
  <si>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</si>
  <si>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</si>
  <si>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</si>
  <si>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</si>
  <si>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</si>
  <si>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</si>
  <si>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</si>
  <si>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</si>
  <si>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</si>
  <si>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</si>
  <si>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</si>
  <si>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</si>
  <si>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</si>
  <si>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</si>
  <si>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</si>
  <si>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</si>
  <si>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</si>
  <si>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</si>
  <si>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</si>
  <si>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</si>
  <si>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</si>
  <si>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</si>
  <si>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</si>
  <si>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</si>
  <si>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</si>
  <si>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</si>
  <si>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</si>
  <si>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</si>
  <si>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</si>
  <si>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</si>
  <si>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</si>
  <si>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</si>
  <si>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</si>
  <si>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</si>
  <si>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</si>
  <si>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</si>
  <si>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</si>
  <si>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</si>
  <si>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</si>
  <si>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</si>
  <si>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</si>
  <si>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</si>
  <si>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</si>
  <si>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</si>
  <si>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</si>
  <si>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</si>
  <si>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</si>
  <si>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</si>
  <si>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</si>
  <si>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</si>
  <si>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</si>
  <si>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</si>
  <si>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</si>
  <si>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</si>
  <si>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</si>
  <si>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</si>
  <si>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</si>
  <si>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</si>
  <si>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</si>
  <si>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</si>
  <si>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</si>
  <si>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</si>
  <si>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</si>
  <si>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</si>
  <si>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</si>
  <si>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</si>
  <si>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</si>
  <si>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</si>
  <si>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</si>
  <si>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</si>
  <si>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</si>
  <si>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</si>
  <si>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</si>
  <si>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</si>
  <si>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</si>
  <si>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</si>
  <si>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</si>
  <si>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</si>
  <si>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</si>
  <si>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</si>
  <si>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</si>
  <si>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</si>
  <si>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</si>
  <si>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</si>
  <si>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</si>
  <si>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</si>
  <si>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</si>
  <si>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</si>
  <si>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</si>
  <si>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</si>
  <si>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</si>
  <si>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</si>
  <si>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</si>
  <si>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</si>
  <si>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</si>
  <si>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</si>
  <si>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</si>
  <si>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</si>
  <si>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</si>
  <si>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</si>
  <si>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</si>
  <si>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</si>
  <si>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</si>
  <si>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</si>
  <si>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</si>
  <si>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</si>
  <si>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</si>
  <si>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</si>
  <si>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</si>
  <si>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</si>
  <si>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</si>
  <si>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</si>
  <si>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</si>
  <si>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</si>
  <si>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</si>
  <si>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</si>
  <si>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</si>
  <si>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</si>
  <si>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</si>
  <si>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</si>
  <si>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</si>
  <si>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</si>
  <si>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</si>
  <si>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</si>
  <si>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</si>
  <si>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</si>
  <si>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</si>
  <si>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</si>
  <si>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</si>
  <si>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</si>
  <si>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</si>
  <si>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</si>
  <si>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</si>
  <si>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</si>
  <si>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</si>
  <si>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</si>
  <si>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</si>
  <si>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</si>
  <si>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</si>
  <si>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</si>
  <si>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</si>
  <si>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</si>
  <si>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</si>
  <si>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</si>
  <si>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</si>
  <si>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</si>
  <si>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</si>
  <si>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</si>
  <si>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</si>
  <si>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</si>
  <si>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</si>
  <si>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</si>
  <si>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</si>
  <si>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</si>
  <si>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</si>
  <si>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</si>
  <si>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</si>
  <si>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</si>
  <si>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</si>
  <si>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</si>
  <si>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</si>
  <si>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</si>
  <si>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</si>
  <si>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</si>
  <si>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</si>
  <si>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</si>
  <si>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</si>
  <si>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</si>
  <si>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</si>
  <si>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</si>
  <si>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</si>
  <si>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</si>
  <si>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</si>
  <si>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</si>
  <si>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</si>
  <si>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</si>
  <si>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</si>
  <si>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</si>
  <si>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</si>
  <si>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</si>
  <si>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</si>
  <si>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</si>
  <si>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</si>
  <si>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</si>
  <si>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</si>
  <si>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</si>
  <si>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</si>
  <si>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</si>
  <si>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</si>
  <si>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</si>
  <si>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</si>
  <si>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</si>
  <si>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</si>
  <si>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</si>
  <si>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</si>
  <si>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</si>
  <si>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</si>
  <si>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</si>
  <si>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</si>
  <si>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</si>
  <si>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</si>
  <si>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</si>
  <si>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</si>
  <si>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</si>
  <si>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</si>
  <si>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</si>
  <si>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</si>
  <si>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</si>
  <si>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</si>
  <si>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</si>
  <si>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</si>
  <si>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</si>
  <si>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</si>
  <si>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</si>
  <si>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</si>
  <si>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</si>
  <si>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</si>
  <si>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</si>
  <si>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</si>
  <si>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</si>
  <si>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</si>
  <si>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</si>
  <si>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</si>
  <si>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</si>
  <si>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</si>
  <si>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</si>
  <si>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</si>
  <si>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</si>
  <si>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</si>
  <si>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</si>
  <si>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</si>
  <si>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</si>
  <si>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</si>
  <si>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</si>
  <si>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</si>
  <si>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</si>
  <si>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</si>
  <si>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</si>
  <si>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</si>
  <si>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</si>
  <si>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</si>
  <si>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</si>
  <si>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</si>
  <si>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</si>
  <si>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</si>
  <si>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</si>
  <si>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</si>
  <si>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</si>
  <si>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</si>
  <si>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</si>
  <si>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</si>
  <si>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</si>
  <si>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</si>
  <si>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</si>
  <si>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</si>
  <si>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</si>
  <si>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</si>
  <si>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</si>
  <si>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</si>
  <si>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</si>
  <si>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</si>
  <si>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</si>
  <si>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</si>
  <si>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</si>
  <si>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</si>
  <si>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</si>
  <si>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</si>
  <si>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</si>
  <si>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</si>
  <si>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</si>
  <si>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</si>
  <si>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</si>
  <si>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</si>
  <si>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</si>
  <si>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</si>
  <si>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</si>
  <si>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</si>
  <si>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</si>
  <si>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</si>
  <si>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</si>
  <si>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</si>
  <si>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</si>
  <si>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</si>
  <si>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</si>
  <si>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</si>
  <si>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</si>
  <si>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</si>
  <si>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</si>
  <si>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</si>
  <si>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</si>
  <si>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</si>
  <si>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</si>
  <si>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</si>
  <si>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</si>
  <si>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</si>
  <si>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</si>
  <si>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</si>
  <si>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</si>
  <si>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</si>
  <si>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</si>
  <si>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</si>
  <si>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</si>
  <si>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</si>
  <si>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</si>
  <si>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</si>
  <si>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</si>
  <si>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</si>
  <si>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</si>
  <si>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</si>
  <si>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</si>
  <si>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</si>
  <si>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</si>
  <si>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</si>
  <si>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</si>
  <si>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</si>
  <si>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</si>
  <si>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</si>
  <si>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</si>
  <si>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</si>
  <si>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</si>
  <si>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</si>
  <si>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</si>
  <si>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</si>
  <si>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</si>
  <si>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</si>
  <si>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</si>
  <si>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</si>
  <si>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</si>
  <si>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</si>
  <si>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</si>
  <si>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</si>
  <si>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</si>
  <si>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</si>
  <si>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</si>
  <si>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</si>
  <si>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</si>
  <si>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</si>
  <si>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</si>
  <si>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</si>
  <si>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</si>
  <si>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</si>
  <si>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</si>
  <si>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</si>
  <si>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</si>
  <si>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</si>
  <si>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</si>
  <si>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</si>
  <si>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</si>
  <si>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</si>
  <si>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</si>
  <si>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</si>
  <si>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</si>
  <si>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</si>
  <si>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</si>
  <si>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</si>
  <si>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</si>
  <si>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</si>
  <si>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</si>
  <si>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</si>
  <si>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</si>
  <si>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</si>
  <si>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</si>
  <si>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</si>
  <si>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</si>
  <si>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</si>
  <si>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</si>
  <si>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</si>
  <si>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</si>
  <si>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</si>
  <si>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</si>
  <si>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</si>
  <si>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</si>
  <si>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</si>
  <si>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</si>
  <si>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</si>
  <si>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</si>
  <si>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</si>
  <si>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</si>
  <si>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</si>
  <si>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</si>
  <si>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</si>
  <si>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</si>
  <si>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</si>
  <si>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</si>
  <si>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</si>
  <si>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</si>
  <si>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</si>
  <si>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</si>
  <si>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</si>
  <si>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</si>
  <si>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</si>
  <si>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</si>
  <si>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</si>
  <si>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</si>
  <si>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</si>
  <si>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</si>
  <si>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</si>
  <si>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</si>
  <si>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</si>
  <si>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</si>
  <si>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</si>
  <si>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</si>
  <si>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</si>
  <si>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</si>
  <si>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</si>
  <si>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</si>
  <si>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</si>
  <si>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</si>
  <si>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</si>
  <si>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</si>
  <si>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</si>
  <si>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</si>
  <si>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</si>
  <si>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</si>
  <si>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</si>
  <si>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</si>
  <si>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</si>
  <si>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</si>
  <si>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</si>
  <si>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</si>
  <si>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</si>
  <si>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</si>
  <si>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</si>
  <si>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</si>
  <si>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</si>
  <si>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</si>
  <si>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</si>
  <si>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</si>
  <si>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</si>
  <si>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</si>
  <si>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</si>
  <si>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</si>
  <si>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</si>
  <si>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</si>
  <si>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</si>
  <si>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</si>
  <si>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</si>
  <si>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</si>
  <si>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</si>
  <si>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</si>
  <si>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</si>
  <si>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</si>
  <si>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</si>
  <si>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</si>
  <si>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</si>
  <si>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</si>
  <si>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</si>
  <si>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</si>
  <si>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</si>
  <si>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</si>
  <si>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</si>
  <si>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</si>
  <si>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</si>
  <si>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</si>
  <si>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</si>
  <si>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</si>
  <si>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</si>
  <si>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</si>
  <si>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</si>
  <si>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</si>
  <si>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</si>
  <si>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</si>
  <si>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</si>
  <si>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</si>
  <si>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</si>
  <si>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</si>
  <si>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</si>
  <si>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</si>
  <si>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</si>
  <si>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</si>
  <si>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</si>
  <si>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</si>
  <si>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</si>
  <si>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</si>
  <si>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</si>
  <si>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</si>
  <si>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</si>
  <si>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</si>
  <si>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</si>
  <si>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</si>
  <si>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</si>
  <si>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</si>
  <si>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</si>
  <si>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</si>
  <si>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</si>
  <si>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</si>
  <si>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</si>
  <si>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</si>
  <si>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</si>
  <si>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</si>
  <si>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</si>
  <si>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</si>
  <si>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</si>
  <si>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</si>
  <si>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</si>
  <si>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</si>
  <si>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</si>
  <si>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</si>
  <si>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</si>
  <si>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</si>
  <si>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</si>
  <si>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</si>
  <si>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</si>
  <si>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</si>
  <si>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</si>
  <si>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</si>
  <si>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</si>
  <si>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</si>
  <si>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</si>
  <si>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</si>
  <si>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</si>
  <si>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</si>
  <si>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</si>
  <si>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</si>
  <si>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</si>
  <si>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</si>
  <si>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</si>
  <si>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</si>
  <si>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</si>
  <si>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</si>
  <si>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</si>
  <si>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</si>
  <si>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</si>
  <si>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</si>
  <si>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</si>
  <si>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</si>
  <si>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</si>
  <si>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</si>
  <si>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</si>
  <si>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</si>
  <si>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</si>
  <si>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</si>
  <si>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</si>
  <si>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</si>
  <si>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</si>
  <si>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</si>
  <si>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</si>
  <si>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</si>
  <si>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</si>
  <si>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</si>
  <si>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</si>
  <si>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</si>
  <si>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</si>
  <si>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</si>
  <si>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</si>
  <si>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</si>
  <si>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</si>
  <si>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</si>
  <si>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</si>
  <si>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</si>
  <si>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</si>
  <si>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</si>
  <si>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</si>
  <si>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</si>
  <si>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</si>
  <si>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</si>
  <si>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</si>
  <si>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</si>
  <si>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</si>
  <si>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</si>
  <si>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</si>
  <si>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</si>
  <si>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</si>
  <si>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</si>
  <si>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</si>
  <si>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</si>
  <si>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</si>
  <si>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</si>
  <si>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</si>
  <si>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</si>
  <si>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</si>
  <si>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</si>
  <si>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</si>
  <si>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</si>
  <si>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</si>
  <si>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</si>
  <si>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</si>
  <si>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</si>
  <si>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</si>
  <si>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</si>
  <si>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</si>
  <si>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</si>
  <si>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</si>
  <si>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</si>
  <si>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</si>
  <si>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</si>
  <si>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</si>
  <si>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</si>
  <si>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</si>
  <si>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</si>
  <si>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</si>
  <si>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</si>
  <si>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</si>
  <si>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</si>
  <si>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</si>
  <si>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</si>
  <si>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</si>
  <si>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</si>
  <si>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</si>
  <si>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</si>
  <si>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</si>
  <si>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</si>
  <si>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</si>
  <si>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</si>
  <si>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</si>
  <si>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</si>
  <si>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</si>
  <si>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</si>
  <si>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</si>
  <si>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</si>
  <si>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</si>
  <si>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</si>
  <si>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</si>
  <si>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</si>
  <si>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</si>
  <si>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</si>
  <si>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</si>
  <si>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</si>
  <si>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</si>
  <si>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</si>
  <si>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</si>
  <si>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</si>
  <si>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</si>
  <si>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</si>
  <si>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</si>
  <si>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</si>
  <si>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</si>
  <si>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</si>
  <si>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</si>
  <si>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</si>
  <si>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</si>
  <si>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</si>
  <si>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</si>
  <si>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</si>
  <si>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</si>
  <si>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</si>
  <si>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</si>
  <si>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</si>
  <si>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</si>
  <si>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</si>
  <si>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</si>
  <si>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</si>
  <si>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</si>
  <si>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</si>
  <si>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</si>
  <si>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</si>
  <si>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</si>
  <si>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</si>
  <si>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</si>
  <si>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</si>
  <si>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</si>
  <si>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</si>
  <si>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</si>
  <si>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</si>
  <si>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</si>
  <si>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</si>
  <si>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</si>
  <si>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</si>
  <si>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</si>
  <si>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</si>
  <si>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</si>
  <si>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</si>
  <si>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</si>
  <si>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</si>
  <si>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</si>
  <si>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</si>
  <si>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</si>
  <si>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</si>
  <si>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</si>
  <si>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</si>
  <si>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</si>
  <si>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</si>
  <si>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</si>
  <si>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</si>
  <si>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</si>
  <si>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</si>
  <si>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</si>
  <si>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</si>
  <si>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</si>
  <si>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</si>
  <si>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</si>
  <si>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</si>
  <si>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</si>
  <si>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</si>
  <si>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</si>
  <si>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</si>
  <si>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</si>
  <si>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</si>
  <si>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</si>
  <si>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</si>
  <si>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</si>
  <si>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</si>
  <si>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</si>
  <si>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</si>
  <si>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</si>
  <si>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</si>
  <si>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</si>
  <si>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</si>
  <si>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</si>
  <si>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</si>
  <si>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</si>
  <si>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</si>
  <si>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</si>
  <si>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</si>
  <si>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</si>
  <si>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</si>
  <si>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</si>
  <si>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</si>
  <si>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</si>
  <si>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</si>
  <si>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</si>
  <si>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</si>
  <si>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</si>
  <si>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</si>
  <si>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</si>
  <si>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</si>
  <si>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</si>
  <si>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</si>
  <si>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</si>
  <si>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</si>
  <si>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</si>
  <si>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</si>
  <si>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</si>
  <si>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</si>
  <si>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</si>
  <si>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</si>
  <si>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</si>
  <si>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</si>
  <si>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</si>
  <si>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</si>
  <si>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</si>
  <si>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</si>
  <si>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</si>
  <si>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</si>
  <si>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</si>
  <si>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</si>
  <si>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</si>
  <si>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</si>
  <si>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</si>
  <si>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</si>
  <si>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</si>
  <si>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</si>
  <si>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</si>
  <si>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</si>
  <si>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</si>
  <si>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</si>
  <si>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</si>
  <si>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</si>
  <si>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</si>
  <si>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</si>
  <si>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</si>
  <si>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</si>
  <si>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</si>
  <si>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</si>
  <si>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</si>
  <si>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</si>
  <si>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</si>
  <si>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</si>
  <si>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</si>
  <si>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</si>
  <si>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</si>
  <si>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</si>
  <si>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</si>
  <si>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</si>
  <si>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</si>
  <si>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</si>
  <si>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</si>
  <si>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</si>
  <si>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</si>
  <si>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</si>
  <si>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</si>
  <si>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</si>
  <si>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</si>
  <si>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</si>
  <si>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</si>
  <si>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</si>
  <si>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</si>
  <si>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</si>
  <si>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</si>
  <si>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</si>
  <si>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</si>
  <si>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</si>
  <si>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</si>
  <si>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</si>
  <si>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</si>
  <si>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</si>
  <si>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</si>
  <si>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</si>
  <si>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</si>
  <si>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</si>
  <si>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</si>
  <si>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</si>
  <si>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</si>
  <si>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</si>
  <si>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</si>
  <si>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</si>
  <si>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</si>
  <si>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</si>
  <si>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</si>
  <si>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</si>
  <si>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</si>
  <si>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</si>
  <si>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</si>
  <si>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</si>
  <si>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</si>
  <si>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</si>
  <si>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</si>
  <si>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</si>
  <si>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</si>
  <si>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</si>
  <si>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</si>
  <si>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</si>
  <si>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</si>
  <si>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</si>
  <si>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</si>
  <si>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</si>
  <si>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</si>
  <si>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</si>
  <si>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</si>
  <si>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</si>
  <si>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</si>
  <si>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</si>
  <si>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</si>
  <si>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</si>
  <si>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</si>
  <si>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</si>
  <si>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</si>
  <si>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</si>
  <si>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</si>
  <si>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</si>
  <si>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</si>
  <si>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</si>
  <si>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</si>
  <si>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</si>
  <si>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</si>
  <si>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</si>
  <si>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</si>
  <si>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</si>
  <si>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</si>
  <si>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</si>
  <si>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</si>
  <si>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</si>
  <si>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</si>
  <si>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</si>
  <si>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</si>
  <si>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</si>
  <si>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</si>
  <si>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</si>
  <si>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</si>
  <si>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</si>
  <si>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</si>
  <si>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</si>
  <si>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</si>
  <si>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</si>
  <si>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</si>
  <si>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</si>
  <si>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</si>
  <si>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</si>
  <si>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</si>
  <si>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</si>
  <si>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</si>
  <si>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</si>
  <si>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</si>
  <si>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</si>
  <si>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</si>
  <si>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</si>
  <si>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</si>
  <si>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</si>
  <si>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</si>
  <si>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</si>
  <si>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</si>
  <si>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</si>
  <si>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</si>
  <si>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</si>
  <si>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</si>
  <si>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</si>
  <si>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</si>
  <si>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</si>
  <si>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</si>
  <si>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</si>
  <si>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</si>
  <si>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</si>
  <si>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</si>
  <si>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</si>
  <si>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</si>
  <si>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</si>
  <si>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</si>
  <si>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</si>
  <si>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</si>
  <si>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</si>
  <si>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</si>
  <si>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</si>
  <si>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</si>
  <si>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</si>
  <si>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</si>
  <si>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</si>
  <si>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</si>
  <si>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</si>
  <si>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</si>
  <si>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</si>
  <si>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</si>
  <si>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</si>
  <si>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</si>
  <si>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</si>
  <si>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</si>
  <si>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</si>
  <si>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</si>
  <si>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</si>
  <si>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</si>
  <si>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</si>
  <si>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</si>
  <si>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</si>
  <si>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</si>
  <si>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</si>
  <si>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</si>
  <si>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</si>
  <si>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</si>
  <si>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</si>
  <si>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</si>
  <si>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</si>
  <si>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</si>
  <si>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</si>
  <si>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</si>
  <si>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</si>
  <si>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</si>
  <si>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</si>
  <si>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</si>
  <si>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</si>
  <si>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</si>
  <si>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</si>
  <si>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</si>
  <si>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</si>
  <si>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</si>
  <si>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</si>
  <si>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</si>
  <si>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</si>
  <si>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</si>
  <si>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</si>
  <si>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</si>
  <si>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</si>
  <si>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</si>
  <si>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</si>
  <si>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</si>
  <si>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</si>
  <si>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</si>
  <si>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</si>
  <si>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</si>
  <si>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</si>
  <si>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</si>
  <si>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</si>
  <si>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</si>
  <si>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</si>
  <si>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</si>
  <si>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</si>
  <si>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</si>
  <si>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</si>
  <si>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</si>
  <si>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</si>
  <si>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</si>
  <si>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</si>
  <si>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</si>
  <si>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</si>
  <si>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</si>
  <si>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</si>
  <si>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</si>
  <si>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</si>
  <si>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</si>
  <si>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</si>
  <si>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</si>
  <si>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</si>
  <si>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</si>
  <si>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</si>
  <si>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</si>
  <si>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</si>
  <si>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</si>
  <si>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</si>
  <si>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</si>
  <si>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</si>
  <si>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</si>
  <si>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</si>
  <si>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</si>
  <si>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</si>
  <si>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</si>
  <si>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</si>
  <si>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</si>
  <si>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</si>
  <si>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</si>
  <si>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</si>
  <si>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</si>
  <si>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</si>
  <si>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</si>
  <si>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</si>
  <si>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</si>
  <si>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</si>
  <si>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</si>
  <si>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</si>
  <si>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</si>
  <si>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</si>
  <si>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</si>
  <si>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</si>
  <si>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</si>
  <si>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</si>
  <si>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</si>
  <si>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</si>
  <si>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</si>
  <si>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</si>
  <si>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</si>
  <si>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</si>
  <si>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</si>
  <si>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</si>
  <si>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</si>
  <si>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</si>
  <si>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</si>
  <si>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</si>
  <si>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</si>
  <si>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</si>
  <si>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</si>
  <si>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</si>
  <si>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</si>
  <si>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</si>
  <si>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</si>
  <si>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</si>
  <si>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</si>
  <si>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</si>
  <si>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</si>
  <si>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</si>
  <si>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</si>
  <si>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</si>
  <si>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</si>
  <si>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</si>
  <si>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</si>
  <si>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</si>
  <si>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</si>
  <si>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</si>
  <si>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</si>
  <si>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</si>
  <si>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</si>
  <si>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</si>
  <si>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</si>
  <si>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</si>
  <si>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</si>
  <si>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</si>
  <si>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</si>
  <si>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</si>
  <si>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</si>
  <si>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</si>
  <si>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</si>
  <si>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</si>
  <si>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</si>
  <si>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</si>
  <si>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</si>
  <si>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</si>
  <si>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</si>
  <si>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</si>
  <si>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</si>
  <si>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</si>
  <si>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</si>
  <si>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</si>
  <si>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</si>
  <si>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</si>
  <si>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</si>
  <si>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</si>
  <si>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</si>
  <si>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</si>
  <si>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</si>
  <si>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</si>
  <si>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</si>
  <si>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</si>
  <si>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</si>
  <si>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</si>
  <si>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</si>
  <si>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</si>
  <si>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</si>
  <si>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</si>
  <si>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</si>
  <si>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</si>
  <si>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</si>
  <si>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</si>
  <si>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</si>
  <si>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</si>
  <si>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</si>
  <si>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</si>
  <si>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</si>
  <si>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</si>
  <si>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</si>
  <si>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</si>
  <si>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</si>
  <si>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</si>
  <si>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</si>
  <si>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</si>
  <si>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</si>
  <si>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</si>
  <si>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</si>
  <si>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</si>
  <si>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</si>
  <si>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</si>
  <si>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</si>
  <si>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</si>
  <si>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</si>
  <si>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</si>
  <si>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</si>
  <si>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</si>
  <si>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</si>
  <si>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</si>
  <si>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</si>
  <si>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</si>
  <si>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</si>
  <si>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</si>
  <si>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</si>
  <si>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</si>
  <si>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</si>
  <si>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</si>
  <si>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</si>
  <si>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</si>
  <si>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</si>
  <si>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</si>
  <si>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</si>
  <si>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</si>
  <si>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30 mins</t>
  </si>
  <si>
    <t>PCM-20251105-00002033</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</si>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</sst>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303.93707233796158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0.48238460648281034</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0.16503506944718538</v>
      </c>
      <c r="H4" s="135">
        <v>45966.720462962963</v>
      </c>
      <c r="I4" s="133" t="str">
        <f>IFERROR(VLOOKUP(D4,DB!A:F,6,0),"")</f>
        <v>SCECO</v>
      </c>
      <c r="J4" s="133" t="str">
        <f>IFERROR(VLOOKUP(D4,DB!A:G,7,0),"")</f>
        <v>Vandalized</v>
      </c>
      <c r="K4" s="137" t="s">
        <v>39026</v>
      </c>
      <c r="L4" s="138" t="str">
        <f>IFERROR(VLOOKUP(D4,DB!A:I,9,0),"")</f>
        <v>Latis</v>
      </c>
    </row>
    <row r="5" spans="1:15" ht="15" customHeight="1">
      <c r="A5" s="132" t="s">
        <v>39027</v>
      </c>
      <c r="B5" s="133" t="str">
        <f>IFERROR(VLOOKUP(D5,DB!A:K,11,0),"")</f>
        <v>R1</v>
      </c>
      <c r="C5" s="133">
        <v>1</v>
      </c>
      <c r="D5" s="175" t="s">
        <v>12466</v>
      </c>
      <c r="E5" s="134" t="s">
        <v>39021</v>
      </c>
      <c r="F5" s="135">
        <v>45966.849016203705</v>
      </c>
      <c r="G5" s="136">
        <f ca="1">IFERROR(NOW()-F5,"")</f>
        <v>3.6481828705291264E-2</v>
      </c>
      <c r="H5" s="135">
        <v>45966.849016203705</v>
      </c>
      <c r="I5" s="133" t="str">
        <f>IFERROR(VLOOKUP(D5,DB!A:F,6,0),"")</f>
        <v>SCECO</v>
      </c>
      <c r="J5" s="133" t="str">
        <f>IFERROR(VLOOKUP(D5,DB!A:G,7,0),"")</f>
        <v>Dead</v>
      </c>
      <c r="K5" s="137" t="s">
        <v>39028</v>
      </c>
      <c r="L5" s="138" t="str">
        <f>IFERROR(VLOOKUP(D5,DB!A:I,9,0),"")</f>
        <v>Latis</v>
      </c>
    </row>
    <row r="6" spans="1:15" ht="15" customHeight="1">
      <c r="A6" s="132"/>
      <c r="B6" s="133" t="str">
        <f>IFERROR(VLOOKUP(D6,DB!A:K,11,0),"")</f>
        <v/>
      </c>
      <c r="C6" s="133"/>
      <c r="D6" s="133"/>
      <c r="E6" s="134"/>
      <c r="F6" s="135"/>
      <c r="G6" s="136">
        <f ca="1">IFERROR(NOW()-F6,"")</f>
        <v>45966.88549803241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45966.88549803241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45966.88549803241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45966.88549803241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45966.88549803241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45966.88549803241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45966.88549803241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45966.88549803241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45966.88549803241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45966.88549803241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45966.88549803241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45966.88549803241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45966.88549803241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45966.88549803241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45966.88549803241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45966.88549803241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45966.88549803241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45966.88549803241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45966.88549803241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45966.88549803241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45966.88549803241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45966.88549803241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45966.88549803241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45966.88549803241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45966.88549803241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45966.88549803241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45966.88549803241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45966.88549803241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45966.88549803241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45966.88549803241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45966.88549803241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45966.88549803241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45966.88549803241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45966.88549803241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45966.88549803241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45966.88549803241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45966.88549803241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45966.88549803241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45966.88549803241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45966.88549803241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45966.88549803241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45966.88549803241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45966.88549803241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45966.88549803241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45966.88549803241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45966.88549803241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45966.88549803241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45966.88549803241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45966.88549803241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45966.88549803241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45966.88549803241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45966.88549803241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45966.88549803241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45966.88549803241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45966.88549803241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45966.88549803241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45966.88549803241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45966.88549803241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45966.88549803241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45966.88549803241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45966.88549803241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45966.88549803241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45966.88549803241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45966.88549803241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45966.88549803241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45966.88549803241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45966.88549803241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45966.88549803241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45966.88549803241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45966.88549803241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45966.88549803241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45966.88549803241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45966.88549803241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45966.88549803241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45966.88549803241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45966.88549803241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45966.88549803241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45966.88549803241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45966.88549803241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45966.88549803241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45966.88549803241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45966.88549803241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45966.88549803241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45966.88549803241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45966.88549803241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45966.88549803241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45966.88549803241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45966.88549803241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DD2771EB-8D68-403F-B138-34EDBF007CF1}"/>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tabSelected="1"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39106</v>
      </c>
      <c r="F2" s="75">
        <v>45322.056979166664</v>
      </c>
      <c r="G2" s="76" t="s">
        <v>39107</v>
      </c>
      <c r="H2" s="88">
        <v>45322.050729166665</v>
      </c>
      <c r="I2" s="62" t="s">
        <v>88</v>
      </c>
      <c r="J2" s="62" t="s">
        <v>65</v>
      </c>
      <c r="K2" s="87" t="s">
        <v>39108</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39109</v>
      </c>
      <c r="B3" s="62" t="str">
        <f>IFERROR(VLOOKUP(D3,DB!A:K,11,0),"")</f>
        <v>R2</v>
      </c>
      <c r="C3" s="62">
        <v>1</v>
      </c>
      <c r="D3" s="62" t="s">
        <v>25643</v>
      </c>
      <c r="E3" s="86" t="s">
        <v>39021</v>
      </c>
      <c r="F3" s="75">
        <v>45824.999837962961</v>
      </c>
      <c r="G3" s="76">
        <f ca="1">IFERROR(NOW()-F3,"-")</f>
        <v>141.88566030092625</v>
      </c>
      <c r="H3" s="75">
        <v>45824.993587962963</v>
      </c>
      <c r="I3" s="62" t="str">
        <f>IFERROR(VLOOKUP(D3,DB!A:F,6,0),"")</f>
        <v>Generator-SG</v>
      </c>
      <c r="J3" s="62" t="str">
        <f>IFERROR(VLOOKUP(D3,DB!A:G,7,0),"")</f>
        <v>Good</v>
      </c>
      <c r="K3" s="87" t="s">
        <v>39110</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39111</v>
      </c>
      <c r="B4" s="18" t="str">
        <f>IFERROR(VLOOKUP(D4,DB!A:K,11,0),"")</f>
        <v>R2</v>
      </c>
      <c r="C4" s="18">
        <v>1</v>
      </c>
      <c r="D4" s="18" t="s">
        <v>27532</v>
      </c>
      <c r="E4" s="113" t="s">
        <v>39106</v>
      </c>
      <c r="F4" s="114">
        <v>45958.742083333331</v>
      </c>
      <c r="G4" s="115">
        <f ca="1">IFERROR(NOW()-F4,"-")</f>
        <v>8.1434149305569008</v>
      </c>
      <c r="H4" s="114">
        <v>45958.649699074071</v>
      </c>
      <c r="I4" s="18" t="str">
        <f>IFERROR(VLOOKUP(D4,DB!A:F,6,0),"")</f>
        <v>Generator-SG</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45966.88549803241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45966.88549803241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45966.88549803241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45966.88549803241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45966.885498263888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45966.885498263888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45966.885498263888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45966.885498263888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45966.885498263888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45966.885498263888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45966.885498263888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45966.885498263888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45966.885498263888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45966.885498263888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45966.885498263888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45966.885498263888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45966.885498263888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45966.885498263888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45966.885498263888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45966.885498263888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45966.885498263888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45966.885498263888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45966.885498263888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45966.885498263888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45966.885498263888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45966.885498263888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45966.885498263888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45966.885498263888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45966.885498263888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45966.885498263888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45966.885498263888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45966.885498263888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45966.885498263888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45966.885498263888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45966.885498263888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45966.885498263888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45966.885498263888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45966.885498263888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45966.885498263888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45966.885498263888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45966.885498263888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45966.885498263888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45966.885498263888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45966.885498263888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45966.885498263888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45966.885498263888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45966.885498263888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45966.885498263888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45966.885498263888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45966.885498263888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45966.885498263888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45966.885498263888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45966.885498263888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45966.885498263888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45966.885498263888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45966.885498263888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45966.885498263888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45966.885498263888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45966.885498263888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45966.885498263888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45966.885498263888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45966.885498263888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45966.885498263888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45966.885498263888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45966.885498263888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45966.885498263888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45966.885498263888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45966.885498263888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45966.885498263888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45966.885498263888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45966.885498263888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45966.885498263888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45966.885498263888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45966.885498263888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45966.885498263888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45966.885498263888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45966.885498263888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45966.885498263888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45966.885498263888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45966.885498263888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45966.885498263888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45966.885498263888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45966.885498263888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45966.885498263888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45966.885498263888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45966.885498263888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45966.885498263888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45966.885498263888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45966.885498263888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45966.885498263888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45966.885498263888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45966.885498263888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45966.885498263888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45966.885498263888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45966.885498263888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45966.885498263888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45966.885498263888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45966.885498263888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45966.885498263888</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45966.885498263888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45966.885498263888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45966.885498263888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45966.885498263888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45966.885498263888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45966.885498263888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45966.885498263888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45966.885498263888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45966.885498263888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45966.885498263888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45966.885498263888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45966.885498263888</v>
      </c>
      <c r="H13" s="22" t="s">
        <v>39113</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45966.885498263888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45966.885498263888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45966.885498263888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45966.885498263888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45966.885498263888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45966.885498263888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45966.885498263888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45966.885498263888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45966.885498263888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45966.885498263888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45966.885498263888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45966.885498263888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39114</v>
      </c>
      <c r="D26" s="18"/>
      <c r="E26" s="18"/>
      <c r="F26" s="20"/>
      <c r="G26" s="21">
        <f t="shared" ref="G26:G89" ca="1" si="1">IFERROR(NOW()-F26,"-")</f>
        <v>45966.885498263888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45966.885498263888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45966.885498263888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45966.885498263888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45966.885498263888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45966.885498263888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45966.885498263888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45966.885498263888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45966.885498263888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45966.885498263888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45966.885498263888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45966.885498263888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45966.885498263888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45966.885498263888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45966.885498263888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45966.885498263888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45966.885498263888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45966.885498263888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45966.885498263888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45966.885498263888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45966.885498263888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45966.885498263888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45966.885498263888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45966.885498263888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45966.885498263888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45966.885498263888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45966.885498263888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45966.885498263888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45966.885498263888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45966.885498263888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45966.885498263888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45966.885498263888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45966.885498263888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45966.885498263888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45966.885498263888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45966.885498263888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45966.885498263888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45966.885498263888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45966.885498263888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45966.885498263888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45966.885498263888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45966.885498263888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45966.885498263888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45966.885498263888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45966.885498263888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45966.885498263888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45966.885498263888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45966.885498263888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45966.885498263888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45966.885498263888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45966.885498263888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45966.885498263888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45966.885498263888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45966.885498263888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45966.885498263888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45966.885498263888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45966.885498263888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45966.885498263888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45966.885498263888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45966.885498263888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45966.885498263888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45966.885498263888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45966.885498263888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45966.885498263888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45966.885498263888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45966.885498263888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45966.885498263888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45966.885498263888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45966.885498263888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45966.885498263888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45966.885498263888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45966.885498263888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45966.885498263888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45966.885498263888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45966.885498263888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45966.885498263888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45966.885498263888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45966.885498263888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45966.885498263888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45966.885498263888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45966.885498263888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45966.885498263888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45966.885498263888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45966.885498263888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45966.885498263888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45966.885498263888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45966.885498263888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45966.885498263888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45966.885498263888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45966.885498263888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45966.885498263888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45966.885498263888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45966.885498263888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45966.885498263888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45966.885498263888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45966.885498263888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45966.885498263888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45966.885498263888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45966.885498263888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45966.885498263888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45966.885498263888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45966.885498263888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45966.885498263888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45966.885498263888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45966.885498263888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45966.885498263888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45966.885498263888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45966.885498263888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45966.885498263888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45966.885498263888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45966.885498263888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45966.885498263888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45966.885498263888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45966.885498263888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45966.885498263888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45966.885498263888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45966.885498263888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45966.885498263888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45966.885498263888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45966.885498263888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45966.885498263888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45966.885498263888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45966.885498263888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45966.885498263888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45966.885498263888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45966.885498263888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45966.885498263888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45966.885498263888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45966.885498263888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45966.885498263888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45966.885498263888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45966.885498263888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45966.885498263888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45966.885498263888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45966.885498263888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45966.885498263888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45966.885498263888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45966.885498263888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45966.885498263888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45966.885498263888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45966.885498263888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45966.885498263888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45966.885498263888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45966.885498263888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45966.885498263888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45966.885498263888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45966.885498263888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45966.885498263888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45966.885498263888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45966.885498263888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45966.885498263888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45966.885498263888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45966.885498263888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45966.885498263888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45966.885498263888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45966.885498263888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45966.885498263888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45966.885498263888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45966.885498263888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45966.885498263888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45966.885498263888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45966.885498263888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45966.885498263888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45966.885498263888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45966.885498263888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45966.885498263888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45966.885498263888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45966.885498263888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45966.885498263888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45966.885498263888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45966.885498263888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45966.885498263888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45966.885498263888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45966.885498263888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45966.885498263888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45966.885498263888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45966.885498263888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45966.885498263888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45966.885498263888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45966.885498263888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45966.885498263888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45966.885498263888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45966.885498263888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45966.885498263888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45966.885498263888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45966.885498263888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45966.885498263888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45966.885498263888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45966.885498263888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45966.885498263888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45966.885498263888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45966.885498263888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45966.885498263888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45966.885498263888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45966.885498263888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45966.885498263888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45966.885498263888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45966.885498263888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45966.885498263888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45966.885498263888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45966.885498263888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45966.885498263888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45966.885498263888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45966.885498263888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45966.885498263888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45966.885498263888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45966.885498263888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45966.885498263888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45966.885498263888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45966.885498263888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45966.885498263888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45966.885498263888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45966.885498263888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45966.885498263888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45966.885498263888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45966.885498263888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45966.885498263888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45966.885498263888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45966.885498263888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45966.885498263888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45966.885498263888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45966.885498263888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45966.885498263888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45966.885498263888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45966.885498263888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45966.885498263888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45966.885498263888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45966.885498263888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45966.885498263888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45966.885498263888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45966.885498263888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45966.885498263888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45966.885498263888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45966.885498263888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45966.885498263888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45966.885498263888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45966.885498263888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45966.885498263888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45966.885498263888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45966.885498263888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45966.885498263888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45966.885498263888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45966.885498263888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45966.885498263888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45966.885498263888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45966.885498263888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45966.885498263888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45966.885498263888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45966.885498263888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45966.885498263888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45966.885498263888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45966.885498263888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45966.885498263888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45966.885498263888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45966.885498263888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45966.885498263888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45966.885498263888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45966.885498263888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45966.885498263888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45966.885498263888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45966.885498263888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45966.885498263888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45966.885498263888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45966.885498263888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45966.885498263888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45966.885498263888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45966.885498263888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45966.885498263888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45966.885498263888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45966.885498263888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45966.885498263888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45966.885498263888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45966.885498263888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45966.885498263888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45966.885498263888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45966.885498263888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45966.885498263888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45966.885498263888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45966.885498263888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45966.885498263888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45966.885498263888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45966.885498263888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45966.885498263888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45966.885498263888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45966.885498263888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45966.885498263888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45966.885498263888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45966.885498263888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45966.885498263888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45966.885498263888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45966.885498263888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45966.885498263888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45966.885498263888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45966.885498263888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45966.885498263888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45966.885498263888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45966.885498263888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45966.885498263888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45966.885498263888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45966.885498263888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45966.885498263888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45966.885498263888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45966.885498263888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45966.885498263888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45966.885498263888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45966.885498263888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45966.885498263888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45966.885498263888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45966.885498263888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45966.885498263888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45966.885498263888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45966.885498263888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45966.885498263888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45966.885498263888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45966.885498263888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45966.885498263888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45966.885498263888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45966.885498263888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45966.885498263888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45966.885498263888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45966.885498263888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45966.885498263888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45966.885498263888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45966.885498263888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45966.885498263888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45966.885498263888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45966.885498263888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45966.885498263888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45966.885498263888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45966.885498263888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45966.885498263888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45966.885498263888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45966.885498263888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45966.885498263888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45966.885498263888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45966.885498263888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45966.885498263888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45966.885498263888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45966.885498263888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45966.885498263888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45966.885498263888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45966.885498263888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45966.885498263888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45966.885498263888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45966.885498263888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45966.885498263888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45966.885498263888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45966.885498263888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45966.885498263888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45966.885498263888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45966.885498263888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45966.885498263888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45966.885498263888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45966.885498263888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45966.885498263888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45966.885498263888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45966.885498263888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45966.885498263888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45966.885498263888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45966.885498263888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45966.885498263888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45966.885498263888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45966.885498263888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45966.885498263888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45966.885498263888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45966.885498263888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45966.885498263888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45966.885498263888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45966.885498263888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45966.885498263888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45966.885498263888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45966.885498263888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45966.885498263888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45966.885498263888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45966.885498263888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45966.885498263888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45966.885498263888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45966.885498263888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45966.885498263888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45966.885498263888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45966.885498263888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45966.885498263888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45966.885498263888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45966.885498263888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45966.885498263888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45966.885498263888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45966.885498263888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45966.885498263888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45966.885498263888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45966.885498263888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45966.885498263888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45966.885498263888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45966.885498263888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45966.885498263888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45966.885498263888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45966.885498263888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45966.885498263888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45966.885498263888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45966.885498263888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45966.885498263888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45966.885498263888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45966.885498263888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45966.885498263888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45966.885498263888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45966.885498263888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45966.885498263888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45966.885498263888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45966.885498263888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45966.885498263888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45966.885498263888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45966.885498263888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45966.885498263888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45966.885498263888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45966.885498263888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45966.885498263888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45966.885498263888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45966.885498263888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45966.885498263888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45966.885498263888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45966.885498263888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45966.885498263888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45966.885498263888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45966.885498263888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45966.885498263888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45966.885498263888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45966.885498263888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45966.885498263888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45966.885498263888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45966.885498263888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45966.885498263888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45966.885498263888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45966.885498263888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45966.885498263888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45966.885498263888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45966.885498263888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45966.885498263888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45966.885498263888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45966.885498263888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45966.885498263888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45966.885498263888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45966.885498263888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45966.885498263888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45966.885498263888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45966.885498263888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45966.885498263888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45966.885498263888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45966.885498263888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45966.885498263888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45966.885498263888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45966.885498263888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45966.885498263888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45966.885498263888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45966.885498263888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45966.885498263888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45966.885498263888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45966.885498263888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45966.885498263888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45966.885498263888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45966.885498263888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45966.885498263888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45966.885498263888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45966.885498263888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45966.885498263888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45966.885498263888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45966.885498263888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45966.885498263888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45966.885498263888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45966.885498263888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45966.885498263888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45966.885498263888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45966.885498263888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45966.885498263888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45966.885498263888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45966.885498263888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45966.885498263888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45966.885498263888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45966.885498263888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45966.885498263888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45966.885498263888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45966.885498263888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45966.885498263888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45966.885498263888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45966.885498263888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45966.885498263888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45966.885498263888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45966.885498263888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45966.885498263888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45966.885498263888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45966.885498263888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45966.885498263888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45966.885498263888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45966.885498263888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45966.885498263888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45966.885498263888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45966.885498263888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45966.885498263888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45966.885498263888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45966.885498263888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45966.885498263888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45966.885498263888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45966.885498263888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45966.885498263888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45966.885498263888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45966.885498263888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45966.885498263888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45966.885498263888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45966.885498263888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45966.885498263888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45966.885498263888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45966.885498263888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45966.885498263888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45966.885498263888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45966.885498263888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45966.885498263888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45966.885498263888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45966.885498263888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45966.885498263888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45966.885498263888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45966.885498263888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45966.885498263888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45966.885498263888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45966.885498263888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45966.885498263888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45966.885498263888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45966.885498263888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45966.885498263888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45966.885498263888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45966.885498263888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45966.885498263888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45966.885498263888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45966.885498263888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45966.885498263888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45966.885498263888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45966.885498263888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45966.885498263888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45966.885498263888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45966.885498263888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45966.885498263888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45966.885498263888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45966.885498263888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45966.885498263888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45966.885498263888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45966.885498263888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45966.885498263888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45966.885498263888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45966.885498263888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45966.885498263888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45966.885498263888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45966.885498263888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45966.885498263888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45966.885498263888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45966.885498263888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45966.885498263888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45966.885498263888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45966.885498263888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45966.885498263888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45966.885498263888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45966.885498263888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45966.885498263888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45966.885498263888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45966.885498263888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45966.885498263888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45966.885498263888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45966.885498263888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45966.885498263888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45966.885498263888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45966.885498263888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45966.885498263888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45966.885498263888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45966.885498263888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45966.885498263888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45966.885498263888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45966.885498263888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45966.885498263888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45966.885498263888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45966.885498263888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45966.885498263888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45966.885498263888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45966.885498263888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45966.885498263888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45966.885498263888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45966.885498263888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45966.885498263888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45966.885498263888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45966.885498263888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45966.885498263888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45966.885498263888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45966.885498263888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45966.885498263888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45966.885498263888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45966.885498263888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45966.885498263888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45966.885498263888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45966.885498263888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45966.885498263888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45966.885498263888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45966.885498263888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45966.885498263888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45966.885498263888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45966.885498263888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45966.885498263888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45966.885498263888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45966.885498263888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45966.885498263888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45966.885498263888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45966.885498263888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45966.885498263888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45966.885498263888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45966.885498263888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45966.885498263888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45966.885498263888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45966.885498263888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45966.885498263888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45966.885498263888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45966.885498263888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45966.885498263888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45966.885498263888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45966.885498263888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45966.885498263888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45966.885498263888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45966.885498263888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45966.885498263888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45966.885498263888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45966.885498263888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45966.885498263888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45966.885498263888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45966.885498263888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45966.885498263888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45966.885498263888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45966.885498263888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45966.885498263888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45966.885498263888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45966.885498263888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45966.885498263888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45966.885498263888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45966.885498263888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45966.885498263888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45966.885498263888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45966.885498263888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45966.885498263888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45966.885498263888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45966.885498263888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45966.885498263888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45966.885498263888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45966.885498263888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45966.885498263888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45966.885498263888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45966.885498263888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45966.885498263888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45966.885498263888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45966.885498263888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45966.885498263888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45966.885498263888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45966.885498263888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45966.885498263888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45966.885498263888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45966.885498263888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45966.885498263888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45966.885498263888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45966.885498263888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45966.885498263888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45966.885498263888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45966.885498263888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45966.885498263888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45966.885498263888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45966.885498263888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45966.885498263888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45966.885498263888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45966.885498263888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45966.885498263888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45966.885498263888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45966.885498263888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45966.885498263888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45966.885498263888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45966.885498263888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45966.885498263888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45966.885498263888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45966.885498263888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45966.885498263888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45966.885498263888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45966.885498263888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45966.885498263888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45966.885498263888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45966.885498263888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45966.885498263888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45966.885498263888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45966.885498263888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45966.885498263888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45966.885498263888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45966.885498263888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45966.885498263888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45966.885498263888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45966.885498263888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45966.885498263888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45966.885498263888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45966.885498263888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45966.885498263888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45966.885498263888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45966.885498263888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45966.885498263888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45966.885498263888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45966.885498263888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45966.885498263888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45966.885498263888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45966.885498263888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45966.885498263888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45966.885498263888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45966.885498263888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45966.885498263888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45966.885498263888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45966.885498263888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45966.885498263888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45966.885498263888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45966.885498263888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45966.885498263888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45966.885498263888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45966.885498263888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45966.885498263888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45966.885498263888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45966.885498263888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45966.885498263888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45966.885498263888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45966.885498263888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45966.885498263888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45966.885498263888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45966.885498263888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45966.885498263888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45966.885498263888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45966.885498263888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45966.885498263888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45966.885498263888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45966.885498263888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45966.885498263888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45966.885498263888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45966.885498263888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45966.885498263888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45966.885498263888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45966.885498263888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45966.885498263888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45966.885498263888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45966.885498263888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45966.885498263888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45966.885498263888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45966.885498263888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45966.885498263888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45966.885498263888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45966.885498263888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45966.885498263888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45966.885498263888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45966.885498263888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45966.885498263888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45966.885498263888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45966.885498263888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45966.885498263888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45966.885498263888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45966.885498263888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45966.885498263888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45966.885498263888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45966.885498263888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45966.885498263888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45966.885498263888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45966.885498263888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45966.885498263888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45966.885498263888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45966.885498263888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45966.885498263888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45966.885498263888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45966.885498263888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45966.885498263888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45966.885498263888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45966.885498263888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45966.885498263888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45966.885498263888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45966.885498263888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45966.885498263888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45966.885498263888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45966.885498263888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45966.885498263888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45966.885498263888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45966.885498263888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45966.885498263888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45966.885498263888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45966.885498263888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45966.885498263888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45966.885498263888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45966.885498263888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45966.885498263888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45966.885498263888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45966.885498263888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45966.885498263888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45966.885498263888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45966.885498263888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45966.885498263888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45966.885498263888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45966.885498263888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45966.885498263888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45966.885498263888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45966.885498263888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45966.885498263888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45966.885498263888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45966.885498263888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45966.885498263888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45966.885498263888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45966.885498263888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45966.885498263888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45966.885498263888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45966.885498263888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45966.885498263888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45966.885498263888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45966.885498263888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45966.885498263888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45966.885498263888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45966.885498263888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45966.885498263888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45966.885498263888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45966.885498263888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45966.885498263888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45966.885498263888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45966.885498263888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45966.885498263888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45966.885498263888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45966.885498263888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45966.885498263888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45966.885498263888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45966.885498263888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45966.885498263888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45966.885498263888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45966.885498263888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45966.885498263888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45966.885498263888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45966.885498263888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45966.885498263888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45966.885498263888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45966.885498263888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45966.885498263888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45966.885498263888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45966.885498263888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45966.885498263888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45966.885498263888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45966.885498263888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45966.885498263888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45966.885498263888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45966.885498263888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45966.885498263888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45966.885498263888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45966.885498263888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45966.885498263888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45966.885498263888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45966.885498263888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45966.885498263888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45966.885498263888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45966.885498263888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45966.885498263888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45966.885498263888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45966.885498263888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45966.885498263888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45966.885498263888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45966.885498263888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45966.885498263888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45966.885498263888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45966.885498263888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45966.885498263888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45966.885498263888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45966.885498263888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45966.885498263888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45966.885498263888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45966.885498263888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45966.885498263888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45966.885498263888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45966.885498263888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45966.885498263888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45966.885498263888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45966.885498263888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45966.885498263888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45966.885498263888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45966.885498263888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45966.885498263888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45966.885498263888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45966.885498263888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45966.885498263888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45966.885498263888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45966.885498263888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45966.885498263888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45966.885498263888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45966.885498263888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45966.885498263888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45966.885498263888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45966.885498263888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45966.885498263888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45966.885498263888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45966.885498263888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45966.885498263888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45966.885498263888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45966.885498263888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45966.885498263888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45966.885498263888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45966.885498263888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45966.885498263888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45966.885498263888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45966.885498263888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45966.885498263888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45966.885498263888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45966.885498263888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45966.885498263888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45966.885498263888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45966.885498263888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45966.885498263888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45966.885498263888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45966.885498263888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45966.885498263888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45966.885498263888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45966.885498263888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45966.885498263888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45966.885498263888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45966.885498263888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45966.885498263888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45966.885498263888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45966.885498263888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45966.885498263888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45966.885498263888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45966.885498263888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45966.885498263888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45966.885498263888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45966.885498263888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45966.885498263888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45966.885498263888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45966.885498263888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45966.885498263888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45966.885498263888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45966.885498263888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45966.885498263888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45966.885498263888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45966.885498263888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45966.885498263888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45966.885498263888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45966.885498263888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45966.885498263888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45966.885498263888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45966.885498263888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45966.885498263888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45966.885498263888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45966.885498263888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45966.885498263888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45966.885498263888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45966.885498263888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45966.885498263888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45966.885498263888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45966.885498263888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45966.885498263888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45966.885498263888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45966.885498263888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45966.885498263888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45966.885498263888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45966.885498263888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45966.885498263888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45966.885498263888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45966.885498263888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45966.885498263888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45966.885498263888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45966.885498263888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45966.885498263888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45966.885498263888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45966.885498263888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45966.885498263888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45966.885498263888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45966.885498263888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45966.885498263888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45966.885498263888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45966.885498263888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45966.885498263888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45966.885498263888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45966.885498263888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45966.885498263888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45966.885498263888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45966.885498263888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45966.885498263888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45966.885498263888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45966.885498263888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45966.885498263888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45966.885498263888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45966.885498263888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45966.885498263888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45966.885498263888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45966.885498263888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45966.885498263888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45966.885498263888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45966.885498263888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45966.885498263888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45966.885498263888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45966.885498263888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45966.885498263888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45966.885498263888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45966.885498263888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45966.885498263888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45966.885498263888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45966.885498263888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45966.885498263888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45966.885498263888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45966.885498263888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45966.885498263888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45966.885498263888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45966.885498263888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45966.885498263888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45966.885498263888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45966.885498263888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45966.885498263888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45966.885498263888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45966.885498263888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45966.885498263888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45966.885498263888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45966.885498263888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45966.885498263888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45966.885498263888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45966.885498263888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45966.885498263888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45966.885498263888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45966.885498263888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45966.885498263888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45966.885498263888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45966.885498263888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45966.885498263888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45966.885498263888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45966.885498263888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45966.885498263888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45966.885498263888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45966.885498263888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45966.885498263888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45966.885498263888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45966.885498263888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45966.885498263888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45966.885498263888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45966.885498263888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45966.885498263888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45966.885498263888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45966.885498263888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45966.885498263888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45966.885498263888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45966.885498263888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45966.885498263888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263.40478067129152</v>
      </c>
      <c r="H2" s="98">
        <v>45703.474768518521</v>
      </c>
      <c r="I2" s="98" t="str">
        <f>IFERROR(VLOOKUP(D2,DB!A:F,6,0),"")</f>
        <v>SCECO</v>
      </c>
      <c r="J2" s="98" t="str">
        <f>IFERROR(VLOOKUP(D2,DB!A:G,7,0),"")</f>
        <v>Dead</v>
      </c>
      <c r="K2" s="100" t="s">
        <v>39116</v>
      </c>
      <c r="L2" s="93" t="str">
        <f>IFERROR(VLOOKUP(D2,DB!A:I,9,0),"")</f>
        <v>Latis</v>
      </c>
    </row>
    <row r="3" spans="1:16" ht="15" customHeight="1">
      <c r="A3" s="118" t="s">
        <v>39117</v>
      </c>
      <c r="B3" s="118" t="str">
        <f>IFERROR(VLOOKUP(D3,DB!A:K,11,0),"")</f>
        <v>R4</v>
      </c>
      <c r="C3" s="119">
        <v>1</v>
      </c>
      <c r="D3" s="93" t="s">
        <v>36846</v>
      </c>
      <c r="E3" s="97" t="s">
        <v>39021</v>
      </c>
      <c r="F3" s="122">
        <v>45966.783495370371</v>
      </c>
      <c r="G3" s="123">
        <f ca="1">IFERROR(NOW()-F3,"")</f>
        <v>0.10200289351632819</v>
      </c>
      <c r="H3" s="122">
        <v>45966.777777777781</v>
      </c>
      <c r="I3" s="118" t="str">
        <f>IFERROR(VLOOKUP(D3,DB!A:F,6,0),"")</f>
        <v>Generator-SG</v>
      </c>
      <c r="J3" s="118" t="str">
        <f>IFERROR(VLOOKUP(D3,DB!A:G,7,0),"")</f>
        <v>Dead</v>
      </c>
      <c r="K3" s="124" t="s">
        <v>39118</v>
      </c>
      <c r="L3" s="120" t="str">
        <f>IFERROR(VLOOKUP(D3,DB!A:I,9,0),"")</f>
        <v>Latis</v>
      </c>
    </row>
    <row r="4" spans="1:16" ht="15" customHeight="1">
      <c r="A4" s="118"/>
      <c r="B4" s="118" t="str">
        <f>IFERROR(VLOOKUP(D4,DB!A:K,11,0),"")</f>
        <v/>
      </c>
      <c r="C4" s="119"/>
      <c r="D4" s="93"/>
      <c r="E4" s="97"/>
      <c r="F4" s="122"/>
      <c r="G4" s="123">
        <f ca="1">IFERROR(NOW()-F4,"")</f>
        <v>45966.885498263888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45966.885498263888</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45966.885498263888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45966.885498263888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45966.885498263888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45966.885498263888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45966.885498263888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45966.885498263888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45966.885498263888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45966.885498263888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45966.885498263888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45966.885498263888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45966.885498263888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45966.885498263888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45966.885498263888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45966.885498263888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45966.885498263888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45966.885498263888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45966.885498263888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45966.885498263888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45966.885498263888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45966.885498263888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45966.885498263888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45966.885498263888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45966.885498263888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45966.885498263888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45966.885498263888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45966.885498263888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45966.885498263888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45966.885498263888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45966.885498263888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45966.885498263888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45966.885498263888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45966.885498263888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45966.885498263888</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45966.885498263888</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75.053437847222085</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39106</v>
      </c>
      <c r="F3" s="38">
        <v>45926.188877314817</v>
      </c>
      <c r="G3" s="143">
        <f t="shared" ref="G3" ca="1" si="0">IFERROR(NOW()-F3,"")</f>
        <v>40.696620949071075</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39106</v>
      </c>
      <c r="F4" s="152">
        <v>45948.661111111112</v>
      </c>
      <c r="G4" s="153">
        <f ca="1">IFERROR(NOW()-F4,"")</f>
        <v>18.224387152775307</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45966.885498263888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45966.885498263888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45966.885498263888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45966.885498263888</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45966.885498263888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45966.885498263888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45966.885498263888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45966.885498263888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45966.885498263888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45966.885498263888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45966.885498263888</v>
      </c>
      <c r="H15" s="152"/>
      <c r="I15" s="151" t="str">
        <f>IFERROR(VLOOKUP(D15,DB!A:F,6,0),"")</f>
        <v/>
      </c>
      <c r="J15" s="151" t="str">
        <f>IFERROR(VLOOKUP(D15,DB!A:G,7,0),"")</f>
        <v/>
      </c>
      <c r="K15" s="151"/>
      <c r="L15" s="151" t="str">
        <f>IFERROR(VLOOKUP(D15,DB!A:I,9,0),"")</f>
        <v/>
      </c>
    </row>
    <row r="16" spans="1:13" ht="15.75">
      <c r="A16" s="151"/>
      <c r="B16" s="151" t="str">
        <f>IFERROR(VLOOKUP(D16,DB!A:K,11,0),"")</f>
        <v/>
      </c>
      <c r="C16" s="151"/>
      <c r="D16" s="177"/>
      <c r="E16" s="151"/>
      <c r="F16" s="152"/>
      <c r="G16" s="153">
        <f ca="1">IFERROR(NOW()-F16,"")</f>
        <v>45966.885498263888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45966.885498263888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45966.885498263888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45966.885498263888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45966.885498263888</v>
      </c>
      <c r="H20" s="152"/>
      <c r="I20" s="151" t="str">
        <f>IFERROR(VLOOKUP(D20,DB!A:F,6,0),"")</f>
        <v/>
      </c>
      <c r="J20" s="151" t="str">
        <f>IFERROR(VLOOKUP(D20,DB!A:G,7,0),"")</f>
        <v/>
      </c>
      <c r="K20" s="151"/>
      <c r="L20" s="151" t="str">
        <f>IFERROR(VLOOKUP(D20,DB!A:I,9,0),"")</f>
        <v/>
      </c>
    </row>
    <row r="21" spans="1:12" ht="15.75">
      <c r="A21" s="151"/>
      <c r="B21" s="151" t="str">
        <f>IFERROR(VLOOKUP(D21,DB!A:K,11,0),"")</f>
        <v/>
      </c>
      <c r="C21" s="151"/>
      <c r="D21" s="177"/>
      <c r="E21" s="151"/>
      <c r="F21" s="152"/>
      <c r="G21" s="153">
        <f ca="1">IFERROR(NOW()-F21,"")</f>
        <v>45966.885498263888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45966.885498263888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45966.885498263888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45966.885498263888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45966.885498263888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45966.885498263888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45966.885498263888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45966.885498263888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45966.885498263888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45966.885498263888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45966.885498263888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45966.885498263888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45966.885498263888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45966.885498263888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45966.885498263888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45966.885498263888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45966.885498263888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45966.885498263888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45966.885498263888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45966.885498263888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45966.885498263888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45966.885498263888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45966.885498263888</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45966.885498263888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45966.885498263888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45966.885498263888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45966.885498263888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45966.885498263888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45966.885498263888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45966.885498263888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45966.885498263888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45966.885498263888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45966.885498263888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45966.885498263888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45966.885498263888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45966.885498263888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45966.885498263888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45966.885498263888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45966.885498263888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45966.885498263888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45966.885498263888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45966.885498263888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45966.885498263888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45966.885498263888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45966.885498263888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45966.885498263888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45966.885498263888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45966.885498263888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45966.885498263888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45966.885498263888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45966.885498263888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45966.885498263888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45966.885498263888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45966.885498263888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45966.885498263888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45966.885498263888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45966.885498263888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45966.885498263888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45966.885498263888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45966.885498263888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45966.885498263888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45966.885498263888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45966.885498263888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45966.885498263888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45966.885498263888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45966.885498263888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45966.885498263888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45966.885498263888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45966.885498263888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45966.885498263888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45966.885498263888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45966.885498263888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45966.885498263888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45966.885498263888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45966.885498263888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45966.885498263888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45966.885498263888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45966.885498263888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45966.885498263888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45966.885498263888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45966.885498263888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45966.885498263888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45966.885498263888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45966.885498263888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45966.885498263888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45966.885498263888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45966.885498263888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45966.885498263888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45966.885498263888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45966.885498263888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45966.885498263888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45966.885498263888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45966.885498263888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45966.885498263888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45966.885498263888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45966.885498263888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45966.885498263888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45966.885498263888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45966.885498263888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45966.885498263888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45966.885498263888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45966.885498263888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45966.885498263888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45966.885498263888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45966.885498263888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45966.885498263888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45966.885498263888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45966.885498263888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45966.885498263888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45966.885498263888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45966.885498263888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45966.885498263888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45966.885498263888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45966.885498263888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45966.885498263888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45966.885498263888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45966.885498263888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45966.885498263888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45966.885498263888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45966.885498263888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45966.885498263888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45966.885498263888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45966.885498263888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45966.885498263888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45966.885498263888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45966.885498263888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45966.885498263888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45966.885498263888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45966.885498263888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45966.885498263888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45966.885498263888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45966.885498263888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45966.885498263888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45966.885498263888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45966.885498263888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45966.885498263888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45966.885498263888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45966.885498263888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45966.885498263888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45966.885498263888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45966.885498263888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45966.885498263888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45966.885498263888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45966.885498263888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45966.885498263888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45966.885498263888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45966.885498263888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45966.885498263888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45966.885498263888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45966.885498263888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45966.885498263888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45966.885498263888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45966.885498263888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45966.885498263888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45966.885498263888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45966.885498263888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45966.885498263888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45966.885498263888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45966.885498263888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45966.885498263888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45966.885498263888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45966.885498263888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45966.885498263888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45966.885498263888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45966.885498263888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45966.885498263888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45966.885498263888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45966.885498263888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45966.885498263888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45966.885498263888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45966.885498263888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45966.885498263888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45966.885498263888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45966.885498263888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45966.885498263888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45966.885498263888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45966.885498263888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45966.885498263888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45966.885498263888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45966.885498263888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45966.885498263888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45966.885498263888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45966.885498263888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45966.885498263888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45966.885498263888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45966.885498263888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45966.885498263888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45966.885498263888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45966.885498263888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45966.885498263888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45966.885498263888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45966.885498263888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45966.885498263888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45966.885498263888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45966.885498263888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45966.885498263888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45966.885498263888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45966.885498263888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45966.885498263888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45966.885498263888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45966.885498263888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45966.885498263888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45966.885498263888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45966.885498263888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45966.885498263888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45966.885498263888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45966.885498263888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45966.885498263888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45966.885498263888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45966.885498263888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45966.885498263888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45966.885498263888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45966.885498263888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45966.885498263888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45966.885498263888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45966.885498263888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45966.885498263888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45966.885498263888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45966.885498263888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45966.885498263888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45966.885498263888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45966.885498263888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45966.885498263888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45966.885498263888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45966.885498263888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45966.885498263888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45966.885498263888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45966.885498263888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45966.885498263888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45966.885498263888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45966.885498263888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45966.885498263888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45966.885498263888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45966.885498263888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45966.885498263888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45966.885498263888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45966.885498263888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45966.885498263888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45966.885498263888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45966.885498263888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45966.885498263888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45966.885498263888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45966.885498263888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45966.885498263888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45966.885498263888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45966.885498263888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45966.885498263888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45966.885498263888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45966.885498263888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45966.885498263888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45966.885498263888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45966.885498263888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45966.885498263888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45966.885498263888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45966.885498263888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45966.885498263888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45966.885498263888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45966.885498263888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45966.885498263888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45966.885498263888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45966.885498263888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45966.885498263888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45966.885498263888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45966.885498263888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45966.885498263888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45966.885498263888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45966.885498263888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45966.885498263888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45966.885498263888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45966.885498263888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45966.885498263888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45966.885498263888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45966.885498263888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45966.885498263888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45966.885498263888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45966.885498263888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45966.885498263888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45966.885498263888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45966.885498263888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45966.885498263888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45966.885498263888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45966.885498263888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45966.885498263888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45966.885498263888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45966.885498263888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45966.885498263888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45966.885498263888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45966.885498263888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45966.885498263888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45966.885498263888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45966.885498263888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45966.885498263888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45966.885498263888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45966.885498263888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45966.885498263888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45966.885498263888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45966.885498263888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45966.885498263888</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45966.88549803241</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45966.88549803241</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45966.88549803241</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45966.88549803241</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45966.88549803241</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45966.88549803241</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45966.88549803241</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45966.88549803241</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45966.88549803241</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45966.88549803241</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45966.88549803241</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45966.88549803241</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45966.88549803241</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45966.88549803241</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45966.88549803241</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45966.88549803241</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45966.88549803241</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45966.88549803241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45966.88549803241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45966.88549803241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45966.88549803241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45966.88549803241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45966.88549803241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45966.88549803241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45966.88549803241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45966.88549803241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45966.88549803241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45966.88549803241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45966.88549803241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45966.88549803241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45966.88549803241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45966.88549803241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45966.88549803241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45966.88549803241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45966.88549803241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45966.88549803241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45966.88549803241</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2025-11-05T18:15:26Z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