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61" documentId="120_S{2AC9BD13-BADA-5192-A53E-5A8FF88502F6}" xr6:coauthVersionLast="47" xr6:coauthVersionMax="47" xr10:uidLastSave="{1C2457AB-4F5F-42BC-A5A8-E8882BEA09A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6" i="2"/>
  <c r="G6" i="2"/>
  <c r="I6" i="2"/>
  <c r="J6" i="2"/>
  <c r="L6"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7" i="2"/>
  <c r="G7" i="2"/>
  <c r="I7" i="2"/>
  <c r="J7" i="2"/>
  <c r="L7"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<sst xmlns="http://schemas.openxmlformats.org/spreadsheetml/2006/main" count="180309" uniqueCount="39135">
  <si>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</si>
  <si>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</si>
  <si>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</si>
  <si>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</si>
  <si>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</si>
  <si>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</si>
  <si>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</si>
  <si>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</si>
  <si>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</si>
  <si>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</si>
  <si>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</si>
  <si>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</si>
  <si>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</si>
  <si>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</si>
  <si>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</si>
  <si>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</si>
  <si>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</si>
  <si>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</si>
  <si>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</si>
  <si>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</si>
  <si>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</si>
  <si>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</si>
  <si>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</si>
  <si>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</si>
  <si>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</si>
  <si>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</si>
  <si>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</si>
  <si>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</si>
  <si>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</si>
  <si>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</si>
  <si>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</si>
  <si>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</si>
  <si>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</si>
  <si>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</si>
  <si>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</si>
  <si>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</si>
  <si>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</si>
  <si>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</si>
  <si>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</si>
  <si>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</si>
  <si>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</si>
  <si>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</si>
  <si>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</si>
  <si>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</si>
  <si>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</si>
  <si>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</si>
  <si>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</si>
  <si>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</si>
  <si>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</si>
  <si>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</si>
  <si>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</si>
  <si>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</si>
  <si>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</si>
  <si>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</si>
  <si>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</si>
  <si>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</si>
  <si>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</si>
  <si>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</si>
  <si>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</si>
  <si>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</si>
  <si>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</si>
  <si>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</si>
  <si>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</si>
  <si>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</si>
  <si>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</si>
  <si>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</si>
  <si>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</si>
  <si>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</si>
  <si>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</si>
  <si>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</si>
  <si>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</si>
  <si>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</si>
  <si>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</si>
  <si>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</si>
  <si>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</si>
  <si>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</si>
  <si>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</si>
  <si>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</si>
  <si>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</si>
  <si>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</si>
  <si>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</si>
  <si>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</si>
  <si>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</si>
  <si>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</si>
  <si>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</si>
  <si>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</si>
  <si>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</si>
  <si>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</si>
  <si>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</si>
  <si>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</si>
  <si>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</si>
  <si>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</si>
  <si>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</si>
  <si>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</si>
  <si>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</si>
  <si>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</si>
  <si>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</si>
  <si>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</si>
  <si>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</si>
  <si>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</si>
  <si>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</si>
  <si>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</si>
  <si>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</si>
  <si>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</si>
  <si>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</si>
  <si>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</si>
  <si>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</si>
  <si>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</si>
  <si>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</si>
  <si>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</si>
  <si>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</si>
  <si>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</si>
  <si>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</si>
  <si>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</si>
  <si>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</si>
  <si>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</si>
  <si>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</si>
  <si>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</si>
  <si>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</si>
  <si>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</si>
  <si>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</si>
  <si>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</si>
  <si>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</si>
  <si>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</si>
  <si>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</si>
  <si>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</si>
  <si>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</si>
  <si>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</si>
  <si>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</si>
  <si>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</si>
  <si>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</si>
  <si>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</si>
  <si>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</si>
  <si>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</si>
  <si>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</si>
  <si>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</si>
  <si>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</si>
  <si>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</si>
  <si>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</si>
  <si>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</si>
  <si>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</si>
  <si>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</si>
  <si>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</si>
  <si>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</si>
  <si>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</si>
  <si>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</si>
  <si>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</si>
  <si>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</si>
  <si>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</si>
  <si>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</si>
  <si>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</si>
  <si>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</si>
  <si>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</si>
  <si>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</si>
  <si>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</si>
  <si>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</si>
  <si>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</si>
  <si>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</si>
  <si>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</si>
  <si>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</si>
  <si>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</si>
  <si>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</si>
  <si>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</si>
  <si>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</si>
  <si>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</si>
  <si>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</si>
  <si>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</si>
  <si>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</si>
  <si>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</si>
  <si>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</si>
  <si>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</si>
  <si>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</si>
  <si>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</si>
  <si>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</si>
  <si>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</si>
  <si>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</si>
  <si>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</si>
  <si>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</si>
  <si>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</si>
  <si>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</si>
  <si>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</si>
  <si>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</si>
  <si>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</si>
  <si>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</si>
  <si>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</si>
  <si>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</si>
  <si>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</si>
  <si>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</si>
  <si>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</si>
  <si>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</si>
  <si>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</si>
  <si>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</si>
  <si>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</si>
  <si>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</si>
  <si>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</si>
  <si>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</si>
  <si>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</si>
  <si>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</si>
  <si>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</si>
  <si>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</si>
  <si>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</si>
  <si>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</si>
  <si>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</si>
  <si>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</si>
  <si>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</si>
  <si>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</si>
  <si>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</si>
  <si>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</si>
  <si>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</si>
  <si>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</si>
  <si>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</si>
  <si>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</si>
  <si>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</si>
  <si>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</si>
  <si>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</si>
  <si>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</si>
  <si>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</si>
  <si>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</si>
  <si>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</si>
  <si>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</si>
  <si>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</si>
  <si>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</si>
  <si>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</si>
  <si>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</si>
  <si>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</si>
  <si>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</si>
  <si>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</si>
  <si>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</si>
  <si>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</si>
  <si>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</si>
  <si>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</si>
  <si>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</si>
  <si>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</si>
  <si>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</si>
  <si>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</si>
  <si>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</si>
  <si>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</si>
  <si>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</si>
  <si>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</si>
  <si>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</si>
  <si>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</si>
  <si>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</si>
  <si>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</si>
  <si>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</si>
  <si>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</si>
  <si>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</si>
  <si>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</si>
  <si>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</si>
  <si>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</si>
  <si>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</si>
  <si>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</si>
  <si>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</si>
  <si>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</si>
  <si>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</si>
  <si>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</si>
  <si>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</si>
  <si>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</si>
  <si>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</si>
  <si>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</si>
  <si>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</si>
  <si>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</si>
  <si>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</si>
  <si>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</si>
  <si>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</si>
  <si>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</si>
  <si>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</si>
  <si>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</si>
  <si>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</si>
  <si>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</si>
  <si>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</si>
  <si>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</si>
  <si>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</si>
  <si>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</si>
  <si>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</si>
  <si>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</si>
  <si>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</si>
  <si>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</si>
  <si>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</si>
  <si>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</si>
  <si>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</si>
  <si>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</si>
  <si>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</si>
  <si>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</si>
  <si>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</si>
  <si>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</si>
  <si>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</si>
  <si>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</si>
  <si>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</si>
  <si>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</si>
  <si>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</si>
  <si>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</si>
  <si>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</si>
  <si>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</si>
  <si>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</si>
  <si>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</si>
  <si>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</si>
  <si>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</si>
  <si>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</si>
  <si>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</si>
  <si>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</si>
  <si>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</si>
  <si>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</si>
  <si>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</si>
  <si>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</si>
  <si>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</si>
  <si>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</si>
  <si>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</si>
  <si>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</si>
  <si>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</si>
  <si>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</si>
  <si>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</si>
  <si>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</si>
  <si>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</si>
  <si>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</si>
  <si>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</si>
  <si>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</si>
  <si>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</si>
  <si>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</si>
  <si>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</si>
  <si>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</si>
  <si>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</si>
  <si>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</si>
  <si>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</si>
  <si>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</si>
  <si>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</si>
  <si>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</si>
  <si>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</si>
  <si>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</si>
  <si>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</si>
  <si>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</si>
  <si>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</si>
  <si>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</si>
  <si>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</si>
  <si>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</si>
  <si>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</si>
  <si>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</si>
  <si>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</si>
  <si>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</si>
  <si>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</si>
  <si>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</si>
  <si>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</si>
  <si>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</si>
  <si>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</si>
  <si>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</si>
  <si>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</si>
  <si>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</si>
  <si>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</si>
  <si>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</si>
  <si>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</si>
  <si>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</si>
  <si>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</si>
  <si>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</si>
  <si>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</si>
  <si>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</si>
  <si>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</si>
  <si>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</si>
  <si>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</si>
  <si>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</si>
  <si>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</si>
  <si>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</si>
  <si>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</si>
  <si>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</si>
  <si>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</si>
  <si>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</si>
  <si>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</si>
  <si>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</si>
  <si>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</si>
  <si>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</si>
  <si>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</si>
  <si>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</si>
  <si>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</si>
  <si>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</si>
  <si>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</si>
  <si>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</si>
  <si>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</si>
  <si>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</si>
  <si>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</si>
  <si>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</si>
  <si>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</si>
  <si>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</si>
  <si>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</si>
  <si>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</si>
  <si>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</si>
  <si>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</si>
  <si>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</si>
  <si>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</si>
  <si>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</si>
  <si>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</si>
  <si>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</si>
  <si>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</si>
  <si>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</si>
  <si>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</si>
  <si>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</si>
  <si>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</si>
  <si>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</si>
  <si>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</si>
  <si>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</si>
  <si>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</si>
  <si>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</si>
  <si>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</si>
  <si>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</si>
  <si>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</si>
  <si>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</si>
  <si>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</si>
  <si>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</si>
  <si>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</si>
  <si>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</si>
  <si>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</si>
  <si>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</si>
  <si>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</si>
  <si>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</si>
  <si>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</si>
  <si>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</si>
  <si>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</si>
  <si>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</si>
  <si>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</si>
  <si>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</si>
  <si>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</si>
  <si>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</si>
  <si>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</si>
  <si>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</si>
  <si>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</si>
  <si>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</si>
  <si>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</si>
  <si>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</si>
  <si>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</si>
  <si>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</si>
  <si>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</si>
  <si>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</si>
  <si>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</si>
  <si>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</si>
  <si>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</si>
  <si>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</si>
  <si>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</si>
  <si>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</si>
  <si>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</si>
  <si>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</si>
  <si>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</si>
  <si>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</si>
  <si>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</si>
  <si>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</si>
  <si>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</si>
  <si>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</si>
  <si>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</si>
  <si>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</si>
  <si>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</si>
  <si>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</si>
  <si>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</si>
  <si>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</si>
  <si>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</si>
  <si>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</si>
  <si>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</si>
  <si>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</si>
  <si>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</si>
  <si>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</si>
  <si>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</si>
  <si>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</si>
  <si>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</si>
  <si>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</si>
  <si>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</si>
  <si>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</si>
  <si>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</si>
  <si>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</si>
  <si>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</si>
  <si>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</si>
  <si>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</si>
  <si>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</si>
  <si>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</si>
  <si>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</si>
  <si>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</si>
  <si>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</si>
  <si>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</si>
  <si>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</si>
  <si>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</si>
  <si>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</si>
  <si>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</si>
  <si>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</si>
  <si>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</si>
  <si>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</si>
  <si>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</si>
  <si>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</si>
  <si>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</si>
  <si>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</si>
  <si>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</si>
  <si>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</si>
  <si>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</si>
  <si>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</si>
  <si>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</si>
  <si>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</si>
  <si>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</si>
  <si>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</si>
  <si>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</si>
  <si>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</si>
  <si>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</si>
  <si>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</si>
  <si>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</si>
  <si>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</si>
  <si>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</si>
  <si>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</si>
  <si>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</si>
  <si>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</si>
  <si>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</si>
  <si>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</si>
  <si>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</si>
  <si>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</si>
  <si>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</si>
  <si>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</si>
  <si>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</si>
  <si>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</si>
  <si>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</si>
  <si>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</si>
  <si>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</si>
  <si>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</si>
  <si>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</si>
  <si>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</si>
  <si>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</si>
  <si>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</si>
  <si>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</si>
  <si>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</si>
  <si>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</si>
  <si>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</si>
  <si>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</si>
  <si>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</si>
  <si>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</si>
  <si>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</si>
  <si>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</si>
  <si>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</si>
  <si>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</si>
  <si>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</si>
  <si>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</si>
  <si>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</si>
  <si>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</si>
  <si>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</si>
  <si>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</si>
  <si>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</si>
  <si>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</si>
  <si>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</si>
  <si>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</si>
  <si>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</si>
  <si>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</si>
  <si>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</si>
  <si>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</si>
  <si>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</si>
  <si>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</si>
  <si>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</si>
  <si>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</si>
  <si>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</si>
  <si>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</si>
  <si>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</si>
  <si>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</si>
  <si>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</si>
  <si>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</si>
  <si>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</si>
  <si>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</si>
  <si>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</si>
  <si>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</si>
  <si>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</si>
  <si>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</si>
  <si>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</si>
  <si>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</si>
  <si>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</si>
  <si>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</si>
  <si>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</si>
  <si>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</si>
  <si>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</si>
  <si>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</si>
  <si>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</si>
  <si>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</si>
  <si>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</si>
  <si>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</si>
  <si>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</si>
  <si>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</si>
  <si>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</si>
  <si>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</si>
  <si>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</si>
  <si>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</si>
  <si>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</si>
  <si>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</si>
  <si>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</si>
  <si>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</si>
  <si>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</si>
  <si>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</si>
  <si>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</si>
  <si>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</si>
  <si>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</si>
  <si>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</si>
  <si>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</si>
  <si>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</si>
  <si>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</si>
  <si>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</si>
  <si>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</si>
  <si>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</si>
  <si>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</si>
  <si>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</si>
  <si>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</si>
  <si>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</si>
  <si>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</si>
  <si>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</si>
  <si>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</si>
  <si>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</si>
  <si>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</si>
  <si>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</si>
  <si>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</si>
  <si>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</si>
  <si>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</si>
  <si>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</si>
  <si>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</si>
  <si>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</si>
  <si>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</si>
  <si>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</si>
  <si>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</si>
  <si>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</si>
  <si>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</si>
  <si>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</si>
  <si>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</si>
  <si>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</si>
  <si>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</si>
  <si>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</si>
  <si>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</si>
  <si>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</si>
  <si>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</si>
  <si>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</si>
  <si>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</si>
  <si>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</si>
  <si>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</si>
  <si>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</si>
  <si>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</si>
  <si>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</si>
  <si>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</si>
  <si>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</si>
  <si>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</si>
  <si>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</si>
  <si>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</si>
  <si>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</si>
  <si>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</si>
  <si>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</si>
  <si>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</si>
  <si>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</si>
  <si>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</si>
  <si>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</si>
  <si>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</si>
  <si>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</si>
  <si>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</si>
  <si>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</si>
  <si>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</si>
  <si>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</si>
  <si>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</si>
  <si>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</si>
  <si>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</si>
  <si>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</si>
  <si>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</si>
  <si>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</si>
  <si>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</si>
  <si>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</si>
  <si>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</si>
  <si>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</si>
  <si>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</si>
  <si>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</si>
  <si>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</si>
  <si>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</si>
  <si>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</si>
  <si>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</si>
  <si>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</si>
  <si>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</si>
  <si>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</si>
  <si>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</si>
  <si>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</si>
  <si>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</si>
  <si>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</si>
  <si>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</si>
  <si>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</si>
  <si>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</si>
  <si>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</si>
  <si>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</si>
  <si>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</si>
  <si>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</si>
  <si>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</si>
  <si>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</si>
  <si>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</si>
  <si>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</si>
  <si>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</si>
  <si>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</si>
  <si>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</si>
  <si>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</si>
  <si>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</si>
  <si>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</si>
  <si>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</si>
  <si>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</si>
  <si>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</si>
  <si>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</si>
  <si>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</si>
  <si>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</si>
  <si>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</si>
  <si>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</si>
  <si>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</si>
  <si>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</si>
  <si>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</si>
  <si>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</si>
  <si>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</si>
  <si>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</si>
  <si>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</si>
  <si>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</si>
  <si>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</si>
  <si>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</si>
  <si>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</si>
  <si>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</si>
  <si>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</si>
  <si>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</si>
  <si>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</si>
  <si>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</si>
  <si>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</si>
  <si>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</si>
  <si>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</si>
  <si>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</si>
  <si>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</si>
  <si>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</si>
  <si>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</si>
  <si>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</si>
  <si>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</si>
  <si>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</si>
  <si>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</si>
  <si>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</si>
  <si>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</si>
  <si>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</si>
  <si>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</si>
  <si>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</si>
  <si>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</si>
  <si>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</si>
  <si>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</si>
  <si>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</si>
  <si>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</si>
  <si>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</si>
  <si>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</si>
  <si>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</si>
  <si>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</si>
  <si>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</si>
  <si>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</si>
  <si>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</si>
  <si>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</si>
  <si>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</si>
  <si>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</si>
  <si>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</si>
  <si>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</si>
  <si>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</si>
  <si>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</si>
  <si>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</si>
  <si>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</si>
  <si>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</si>
  <si>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</si>
  <si>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</si>
  <si>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</si>
  <si>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</si>
  <si>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</si>
  <si>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</si>
  <si>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</si>
  <si>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</si>
  <si>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</si>
  <si>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</si>
  <si>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</si>
  <si>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</si>
  <si>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</si>
  <si>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</si>
  <si>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</si>
  <si>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</si>
  <si>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</si>
  <si>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</si>
  <si>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</si>
  <si>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</si>
  <si>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</si>
  <si>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</si>
  <si>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</si>
  <si>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</si>
  <si>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</si>
  <si>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</si>
  <si>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</si>
  <si>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</si>
  <si>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</si>
  <si>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</si>
  <si>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</si>
  <si>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</si>
  <si>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</si>
  <si>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</si>
  <si>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</si>
  <si>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</si>
  <si>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</si>
  <si>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</si>
  <si>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</si>
  <si>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</si>
  <si>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</si>
  <si>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</si>
  <si>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</si>
  <si>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</si>
  <si>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</si>
  <si>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</si>
  <si>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</si>
  <si>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</si>
  <si>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</si>
  <si>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</si>
  <si>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</si>
  <si>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</si>
  <si>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</si>
  <si>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</si>
  <si>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</si>
  <si>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</si>
  <si>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</si>
  <si>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</si>
  <si>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</si>
  <si>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</si>
  <si>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</si>
  <si>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</si>
  <si>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</si>
  <si>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</si>
  <si>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</si>
  <si>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</si>
  <si>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</si>
  <si>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</si>
  <si>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</si>
  <si>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</si>
  <si>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</si>
  <si>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</si>
  <si>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</si>
  <si>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</si>
  <si>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</si>
  <si>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</si>
  <si>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</si>
  <si>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</si>
  <si>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</si>
  <si>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</si>
  <si>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</si>
  <si>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</si>
  <si>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</si>
  <si>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</si>
  <si>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</si>
  <si>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</si>
  <si>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</si>
  <si>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</si>
  <si>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</si>
  <si>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</si>
  <si>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</si>
  <si>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</si>
  <si>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</si>
  <si>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</si>
  <si>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</si>
  <si>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</si>
  <si>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</si>
  <si>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</si>
  <si>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</si>
  <si>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</si>
  <si>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</si>
  <si>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</si>
  <si>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</si>
  <si>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</si>
  <si>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</si>
  <si>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</si>
  <si>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</si>
  <si>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</si>
  <si>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</si>
  <si>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</si>
  <si>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</si>
  <si>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</si>
  <si>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</si>
  <si>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</si>
  <si>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</si>
  <si>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</si>
  <si>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</si>
  <si>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</si>
  <si>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</si>
  <si>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</si>
  <si>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</si>
  <si>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</si>
  <si>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</si>
  <si>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</si>
  <si>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</si>
  <si>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</si>
  <si>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</si>
  <si>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</si>
  <si>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</si>
  <si>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</si>
  <si>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</si>
  <si>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</si>
  <si>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</si>
  <si>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</si>
  <si>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</si>
  <si>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</si>
  <si>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</si>
  <si>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</si>
  <si>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</si>
  <si>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</si>
  <si>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</si>
  <si>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</si>
  <si>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</si>
  <si>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</si>
  <si>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</si>
  <si>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</si>
  <si>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</si>
  <si>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</si>
  <si>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</si>
  <si>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</si>
  <si>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</si>
  <si>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</si>
  <si>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</si>
  <si>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</si>
  <si>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</si>
  <si>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</si>
  <si>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</si>
  <si>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</si>
  <si>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</si>
  <si>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</si>
  <si>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</si>
  <si>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</si>
  <si>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</si>
  <si>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</si>
  <si>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</si>
  <si>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</si>
  <si>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</si>
  <si>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</si>
  <si>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</si>
  <si>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</si>
  <si>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</si>
  <si>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</si>
  <si>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</si>
  <si>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</si>
  <si>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</si>
  <si>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</si>
  <si>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</si>
  <si>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</si>
  <si>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</si>
  <si>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</si>
  <si>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</si>
  <si>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</si>
  <si>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</si>
  <si>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</si>
  <si>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</si>
  <si>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</si>
  <si>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</si>
  <si>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</si>
  <si>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</si>
  <si>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</si>
  <si>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</si>
  <si>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</si>
  <si>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</si>
  <si>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</si>
  <si>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</si>
  <si>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</si>
  <si>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</si>
  <si>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</si>
  <si>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</si>
  <si>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</si>
  <si>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</si>
  <si>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</si>
  <si>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</si>
  <si>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</si>
  <si>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</si>
  <si>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</si>
  <si>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</si>
  <si>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</si>
  <si>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</si>
  <si>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</si>
  <si>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</si>
  <si>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</si>
  <si>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</si>
  <si>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</si>
  <si>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</si>
  <si>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</si>
  <si>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</si>
  <si>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</si>
  <si>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</si>
  <si>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</si>
  <si>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</si>
  <si>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</si>
  <si>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</si>
  <si>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</si>
  <si>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</si>
  <si>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</si>
  <si>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</si>
  <si>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</si>
  <si>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</si>
  <si>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</si>
  <si>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</si>
  <si>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</si>
  <si>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</si>
  <si>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</si>
  <si>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</si>
  <si>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</si>
  <si>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</si>
  <si>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</si>
  <si>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</si>
  <si>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</si>
  <si>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</si>
  <si>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</si>
  <si>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</si>
  <si>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</si>
  <si>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</si>
  <si>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</si>
  <si>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</si>
  <si>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</si>
  <si>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</si>
  <si>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</si>
  <si>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</si>
  <si>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</si>
  <si>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</si>
  <si>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</si>
  <si>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</si>
  <si>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</si>
  <si>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</si>
  <si>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</si>
  <si>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</si>
  <si>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</si>
  <si>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</si>
  <si>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</si>
  <si>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</si>
  <si>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</si>
  <si>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</si>
  <si>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</si>
  <si>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</si>
  <si>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</si>
  <si>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</si>
  <si>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</si>
  <si>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</si>
  <si>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</si>
  <si>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</si>
  <si>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</si>
  <si>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</si>
  <si>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</si>
  <si>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</si>
  <si>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</si>
  <si>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</si>
  <si>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</si>
  <si>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</si>
  <si>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</si>
  <si>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</si>
  <si>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</si>
  <si>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</si>
  <si>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</si>
  <si>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</si>
  <si>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</si>
  <si>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</si>
  <si>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</si>
  <si>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</si>
  <si>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</si>
  <si>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</si>
  <si>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</si>
  <si>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</si>
  <si>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</si>
  <si>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</si>
  <si>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</si>
  <si>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</si>
  <si>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</si>
  <si>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</si>
  <si>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</si>
  <si>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</si>
  <si>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</si>
  <si>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</si>
  <si>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</si>
  <si>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</si>
  <si>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</si>
  <si>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</si>
  <si>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</si>
  <si>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</si>
  <si>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</si>
  <si>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</si>
  <si>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</si>
  <si>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</si>
  <si>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</si>
  <si>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</si>
  <si>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</si>
  <si>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</si>
  <si>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</si>
  <si>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</si>
  <si>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</si>
  <si>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</si>
  <si>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</si>
  <si>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</si>
  <si>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</si>
  <si>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</si>
  <si>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</si>
  <si>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</si>
  <si>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</si>
  <si>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</si>
  <si>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</si>
  <si>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</si>
  <si>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</si>
  <si>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</si>
  <si>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</si>
  <si>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</si>
  <si>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</si>
  <si>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</si>
  <si>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</si>
  <si>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</si>
  <si>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</si>
  <si>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</si>
  <si>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</si>
  <si>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</si>
  <si>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</si>
  <si>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</si>
  <si>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</si>
  <si>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</si>
  <si>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</si>
  <si>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</si>
  <si>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</si>
  <si>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</si>
  <si>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</si>
  <si>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</si>
  <si>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</si>
  <si>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</si>
  <si>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</si>
  <si>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</si>
  <si>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</si>
  <si>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</si>
  <si>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</si>
  <si>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</si>
  <si>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</si>
  <si>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</si>
  <si>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</si>
  <si>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</si>
  <si>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</si>
  <si>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</si>
  <si>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</si>
  <si>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</si>
  <si>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</si>
  <si>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</si>
  <si>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</si>
  <si>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</si>
  <si>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</si>
  <si>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</si>
  <si>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</si>
  <si>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</si>
  <si>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</si>
  <si>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</si>
  <si>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</si>
  <si>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</si>
  <si>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</si>
  <si>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</si>
  <si>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</si>
  <si>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</si>
  <si>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</si>
  <si>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</si>
  <si>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</si>
  <si>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</si>
  <si>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</si>
  <si>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</si>
  <si>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</si>
  <si>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</si>
  <si>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</si>
  <si>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</si>
  <si>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</si>
  <si>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</si>
  <si>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</si>
  <si>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</si>
  <si>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</si>
  <si>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</si>
  <si>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</si>
  <si>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</si>
  <si>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</si>
  <si>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</si>
  <si>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</si>
  <si>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</si>
  <si>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</si>
  <si>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</si>
  <si>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</si>
  <si>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</si>
  <si>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</si>
  <si>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</si>
  <si>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</si>
  <si>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</si>
  <si>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</si>
  <si>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</si>
  <si>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</si>
  <si>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</si>
  <si>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</si>
  <si>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</si>
  <si>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</si>
  <si>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</si>
  <si>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</si>
  <si>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</si>
  <si>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</si>
  <si>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</si>
  <si>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</si>
  <si>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</si>
  <si>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</si>
  <si>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</si>
  <si>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</si>
  <si>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</si>
  <si>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</si>
  <si>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</si>
  <si>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</si>
  <si>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</si>
  <si>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</si>
  <si>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</si>
  <si>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</si>
  <si>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</si>
  <si>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</si>
  <si>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</si>
  <si>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</si>
  <si>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</si>
  <si>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</si>
  <si>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</si>
  <si>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</si>
  <si>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</si>
  <si>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</si>
  <si>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</si>
  <si>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</si>
  <si>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</si>
  <si>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</si>
  <si>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</si>
  <si>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</si>
  <si>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</si>
  <si>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</si>
  <si>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</si>
  <si>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</si>
  <si>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</si>
  <si>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</si>
  <si>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</si>
  <si>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</si>
  <si>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</si>
  <si>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</si>
  <si>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</si>
  <si>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</si>
  <si>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</si>
  <si>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</si>
  <si>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</si>
  <si>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</si>
  <si>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</si>
  <si>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</si>
  <si>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</si>
  <si>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</si>
  <si>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</si>
  <si>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</si>
  <si>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</si>
  <si>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</si>
  <si>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</si>
  <si>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</si>
  <si>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</si>
  <si>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</si>
  <si>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</si>
  <si>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</si>
  <si>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</si>
  <si>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</si>
  <si>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</si>
  <si>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</si>
  <si>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</si>
  <si>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</si>
  <si>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</si>
  <si>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</si>
  <si>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</si>
  <si>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</si>
  <si>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</si>
  <si>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</si>
  <si>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</si>
  <si>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</si>
  <si>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</si>
  <si>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</si>
  <si>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</si>
  <si>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</si>
  <si>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</si>
  <si>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</si>
  <si>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</si>
  <si>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</si>
  <si>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</si>
  <si>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</si>
  <si>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</si>
  <si>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</si>
  <si>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</si>
  <si>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</si>
  <si>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</si>
  <si>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</si>
  <si>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</si>
  <si>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</si>
  <si>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</si>
  <si>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</si>
  <si>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</si>
  <si>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</si>
  <si>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</si>
  <si>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</si>
  <si>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</si>
  <si>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</si>
  <si>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</si>
  <si>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</si>
  <si>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</si>
  <si>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</si>
  <si>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</si>
  <si>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</si>
  <si>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</si>
  <si>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</si>
  <si>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</si>
  <si>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</si>
  <si>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</si>
  <si>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</si>
  <si>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</si>
  <si>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</si>
  <si>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</si>
  <si>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</si>
  <si>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</si>
  <si>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</si>
  <si>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</si>
  <si>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</si>
  <si>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</si>
  <si>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</si>
  <si>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</si>
  <si>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</si>
  <si>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</si>
  <si>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</si>
  <si>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</si>
  <si>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</si>
  <si>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</si>
  <si>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</si>
  <si>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</si>
  <si>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</si>
  <si>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</si>
  <si>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</si>
  <si>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</si>
  <si>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</si>
  <si>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</si>
  <si>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</si>
  <si>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</si>
  <si>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</si>
  <si>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</si>
  <si>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</si>
  <si>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</si>
  <si>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</si>
  <si>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</si>
  <si>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</si>
  <si>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</si>
  <si>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</si>
  <si>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</si>
  <si>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</si>
  <si>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</si>
  <si>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</si>
  <si>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</si>
  <si>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</si>
  <si>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</si>
  <si>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</si>
  <si>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</si>
  <si>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</si>
  <si>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</si>
  <si>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</si>
  <si>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</si>
  <si>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</si>
  <si>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</si>
  <si>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</si>
  <si>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</si>
  <si>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</si>
  <si>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</si>
  <si>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</si>
  <si>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</si>
  <si>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</si>
  <si>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</si>
  <si>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</si>
  <si>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</si>
  <si>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</si>
  <si>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</si>
  <si>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</si>
  <si>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</si>
  <si>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</si>
  <si>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</si>
  <si>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</si>
  <si>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</si>
  <si>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</si>
  <si>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</si>
  <si>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</si>
  <si>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</si>
  <si>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</si>
  <si>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</si>
  <si>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</si>
  <si>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</si>
  <si>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</si>
  <si>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</si>
  <si>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</si>
  <si>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</si>
  <si>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</si>
  <si>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</si>
  <si>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</si>
  <si>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</si>
  <si>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</si>
  <si>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</si>
  <si>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</si>
  <si>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</si>
  <si>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</si>
  <si>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</si>
  <si>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</si>
  <si>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</si>
  <si>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</si>
  <si>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</si>
  <si>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</si>
  <si>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</si>
  <si>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</si>
  <si>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</si>
  <si>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</si>
  <si>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</si>
  <si>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</si>
  <si>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</si>
  <si>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</si>
  <si>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</si>
  <si>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</si>
  <si>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</si>
  <si>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</si>
  <si>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</si>
  <si>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</si>
  <si>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</si>
  <si>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</si>
  <si>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</si>
  <si>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</si>
  <si>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</si>
  <si>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</si>
  <si>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</si>
  <si>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</si>
  <si>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</si>
  <si>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</si>
  <si>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</si>
  <si>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</si>
  <si>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</si>
  <si>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</si>
  <si>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</si>
  <si>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</si>
  <si>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</si>
  <si>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</si>
  <si>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</si>
  <si>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</si>
  <si>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</si>
  <si>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</si>
  <si>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</si>
  <si>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</si>
  <si>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</si>
  <si>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</si>
  <si>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</si>
  <si>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</si>
  <si>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</si>
  <si>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</si>
  <si>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</si>
  <si>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</si>
  <si>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</si>
  <si>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</si>
  <si>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</si>
  <si>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</si>
  <si>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</si>
  <si>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</si>
  <si>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</si>
  <si>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</si>
  <si>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</si>
  <si>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</si>
  <si>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</si>
  <si>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</si>
  <si>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</si>
  <si>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</si>
  <si>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</si>
  <si>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</si>
  <si>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</si>
  <si>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</si>
  <si>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</si>
  <si>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</si>
  <si>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</si>
  <si>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</si>
  <si>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</si>
  <si>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</si>
  <si>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</si>
  <si>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</si>
  <si>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</si>
  <si>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</si>
  <si>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</si>
  <si>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</si>
  <si>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</si>
  <si>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</si>
  <si>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</si>
  <si>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</si>
  <si>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</si>
  <si>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</si>
  <si>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</si>
  <si>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</si>
  <si>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</si>
  <si>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</si>
  <si>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</si>
  <si>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</si>
  <si>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</si>
  <si>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</si>
  <si>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</si>
  <si>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</si>
  <si>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</si>
  <si>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</si>
  <si>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</si>
  <si>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</si>
  <si>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</si>
  <si>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</si>
  <si>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</si>
  <si>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</si>
  <si>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</si>
  <si>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</si>
  <si>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</si>
  <si>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</si>
  <si>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</si>
  <si>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</si>
  <si>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</si>
  <si>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</si>
  <si>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</si>
  <si>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</si>
  <si>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</si>
  <si>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</si>
  <si>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</si>
  <si>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</si>
  <si>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</si>
  <si>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</si>
  <si>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</si>
  <si>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</si>
  <si>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</si>
  <si>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</si>
  <si>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</si>
  <si>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</si>
  <si>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</si>
  <si>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</si>
  <si>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</si>
  <si>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</si>
  <si>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</si>
  <si>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</si>
  <si>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</si>
  <si>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</si>
  <si>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</si>
  <si>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</si>
  <si>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</si>
  <si>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</si>
  <si>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</si>
  <si>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</si>
  <si>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</si>
  <si>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</si>
  <si>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</si>
  <si>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</si>
  <si>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</si>
  <si>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</si>
  <si>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</si>
  <si>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</si>
  <si>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</si>
  <si>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</si>
  <si>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</si>
  <si>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</si>
  <si>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</si>
  <si>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</si>
  <si>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</si>
  <si>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</si>
  <si>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</si>
  <si>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</si>
  <si>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</si>
  <si>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</si>
  <si>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</si>
  <si>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</si>
  <si>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</si>
  <si>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</si>
  <si>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</si>
  <si>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</si>
  <si>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</si>
  <si>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</si>
  <si>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</si>
  <si>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</si>
  <si>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</si>
  <si>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</si>
  <si>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</si>
  <si>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</si>
  <si>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</si>
  <si>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</si>
  <si>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</si>
  <si>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</si>
  <si>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</si>
  <si>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</si>
  <si>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</si>
  <si>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</si>
  <si>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</si>
  <si>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</si>
  <si>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</si>
  <si>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</si>
  <si>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</si>
  <si>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</si>
  <si>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</si>
  <si>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</si>
  <si>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</si>
  <si>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</si>
  <si>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</si>
  <si>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</si>
  <si>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</si>
  <si>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</si>
  <si>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</si>
  <si>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</si>
  <si>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</si>
  <si>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</si>
  <si>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</si>
  <si>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</si>
  <si>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</si>
  <si>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</si>
  <si>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</si>
  <si>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</si>
  <si>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</si>
  <si>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</si>
  <si>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</si>
  <si>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</si>
  <si>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</si>
  <si>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</si>
  <si>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</si>
  <si>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</si>
  <si>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</si>
  <si>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</si>
  <si>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</si>
  <si>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</si>
  <si>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</si>
  <si>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</si>
  <si>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</si>
  <si>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</si>
  <si>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</si>
  <si>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</si>
  <si>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</si>
  <si>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</si>
  <si>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</si>
  <si>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</si>
  <si>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</si>
  <si>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</si>
  <si>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</si>
  <si>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</si>
  <si>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</si>
  <si>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</si>
  <si>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</si>
  <si>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</si>
  <si>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</si>
  <si>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</si>
  <si>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</si>
  <si>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</si>
  <si>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</si>
  <si>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</si>
  <si>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</si>
  <si>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</si>
  <si>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</si>
  <si>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</si>
  <si>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</si>
  <si>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</si>
  <si>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</si>
  <si>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</si>
  <si>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</si>
  <si>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</si>
  <si>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</si>
  <si>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</si>
  <si>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</si>
  <si>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</si>
  <si>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</si>
  <si>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</si>
  <si>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</si>
  <si>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</si>
  <si>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</si>
  <si>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</si>
  <si>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</si>
  <si>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</si>
  <si>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</si>
  <si>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</si>
  <si>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</si>
  <si>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</si>
  <si>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</si>
  <si>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</si>
  <si>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</si>
  <si>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</si>
  <si>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</si>
  <si>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</si>
  <si>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</si>
  <si>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</si>
  <si>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</si>
  <si>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</si>
  <si>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</si>
  <si>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</si>
  <si>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</si>
  <si>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</si>
  <si>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</si>
  <si>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</si>
  <si>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</si>
  <si>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</si>
  <si>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</si>
  <si>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</si>
  <si>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</si>
  <si>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</si>
  <si>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</si>
  <si>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</si>
  <si>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</si>
  <si>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</si>
  <si>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</si>
  <si>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</si>
  <si>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</si>
  <si>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</si>
  <si>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</si>
  <si>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</si>
  <si>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</si>
  <si>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</si>
  <si>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</si>
  <si>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</si>
  <si>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</si>
  <si>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</si>
  <si>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</si>
  <si>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</si>
  <si>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</si>
  <si>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</si>
  <si>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</si>
  <si>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</si>
  <si>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</si>
  <si>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</si>
  <si>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</si>
  <si>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</si>
  <si>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</si>
  <si>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</si>
  <si>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</si>
  <si>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</si>
  <si>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</si>
  <si>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</si>
  <si>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</si>
  <si>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</si>
  <si>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</si>
  <si>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</si>
  <si>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</si>
  <si>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</si>
  <si>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</si>
  <si>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</si>
  <si>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</si>
  <si>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</si>
  <si>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</si>
  <si>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</si>
  <si>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</si>
  <si>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</si>
  <si>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</si>
  <si>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</si>
  <si>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</si>
  <si>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</si>
  <si>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</si>
  <si>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</si>
  <si>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</si>
  <si>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</si>
  <si>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</si>
  <si>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</si>
  <si>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</si>
  <si>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</si>
  <si>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</si>
  <si>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</si>
  <si>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</si>
  <si>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</si>
  <si>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</si>
  <si>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</si>
  <si>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</si>
  <si>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</si>
  <si>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</si>
  <si>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</si>
  <si>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</si>
  <si>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</si>
  <si>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</si>
  <si>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</si>
  <si>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</si>
  <si>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</si>
  <si>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</si>
  <si>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</si>
  <si>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</si>
  <si>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</si>
  <si>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</si>
  <si>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</si>
  <si>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</si>
  <si>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</si>
  <si>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</si>
  <si>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</si>
  <si>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</si>
  <si>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</si>
  <si>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</si>
  <si>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</si>
  <si>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</si>
  <si>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</si>
  <si>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</si>
  <si>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</si>
  <si>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</si>
  <si>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</si>
  <si>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</si>
  <si>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</si>
  <si>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</si>
  <si>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</si>
  <si>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</si>
  <si>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</si>
  <si>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</si>
  <si>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</si>
  <si>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</si>
  <si>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</si>
  <si>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</si>
  <si>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</si>
  <si>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</si>
  <si>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</si>
  <si>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</si>
  <si>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</si>
  <si>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</si>
  <si>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</si>
  <si>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</si>
  <si>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</si>
  <si>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</si>
  <si>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</si>
  <si>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</si>
  <si>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</si>
  <si>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</si>
  <si>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</si>
  <si>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</si>
  <si>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</si>
  <si>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</si>
  <si>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</si>
  <si>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</si>
  <si>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</si>
  <si>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</si>
  <si>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</si>
  <si>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</si>
  <si>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</si>
  <si>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</si>
  <si>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</si>
  <si>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</si>
  <si>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</si>
  <si>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</si>
  <si>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</si>
  <si>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</si>
  <si>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</si>
  <si>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</si>
  <si>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</si>
  <si>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</si>
  <si>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</si>
  <si>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</si>
  <si>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</si>
  <si>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</si>
  <si>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</si>
  <si>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</si>
  <si>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</si>
  <si>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</si>
  <si>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</si>
  <si>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</si>
  <si>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</si>
  <si>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</si>
  <si>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</si>
  <si>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</si>
  <si>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</si>
  <si>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</si>
  <si>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</si>
  <si>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</si>
  <si>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</si>
  <si>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</si>
  <si>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</si>
  <si>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</si>
  <si>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</si>
  <si>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</si>
  <si>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</si>
  <si>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</si>
  <si>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</si>
  <si>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</si>
  <si>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</si>
  <si>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</si>
  <si>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</si>
  <si>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</si>
  <si>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</si>
  <si>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</si>
  <si>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</si>
  <si>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</si>
  <si>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</si>
  <si>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</si>
  <si>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</si>
  <si>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</si>
  <si>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</si>
  <si>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</si>
  <si>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</si>
  <si>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</si>
  <si>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</si>
  <si>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</si>
  <si>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</si>
  <si>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</si>
  <si>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</si>
  <si>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</si>
  <si>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</si>
  <si>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</si>
  <si>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</si>
  <si>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</si>
  <si>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</si>
  <si>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</si>
  <si>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</si>
  <si>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</si>
  <si>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</si>
  <si>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</si>
  <si>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</si>
  <si>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</si>
  <si>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</si>
  <si>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</si>
  <si>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</si>
  <si>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</si>
  <si>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</si>
  <si>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</si>
  <si>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</si>
  <si>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</si>
  <si>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</si>
  <si>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</si>
  <si>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</si>
  <si>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</si>
  <si>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</si>
  <si>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</si>
  <si>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</si>
  <si>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</si>
  <si>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</si>
  <si>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</si>
  <si>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</si>
  <si>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</si>
  <si>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</si>
  <si>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</si>
  <si>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</si>
  <si>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</si>
  <si>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</si>
  <si>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</si>
  <si>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</si>
  <si>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</si>
  <si>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</si>
  <si>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</si>
  <si>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</si>
  <si>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</si>
  <si>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</si>
  <si>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</si>
  <si>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</si>
  <si>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</si>
  <si>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</si>
  <si>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</si>
  <si>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</si>
  <si>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</si>
  <si>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</si>
  <si>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</si>
  <si>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</si>
  <si>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</si>
  <si>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</si>
  <si>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</si>
  <si>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</si>
  <si>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</si>
  <si>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</si>
  <si>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</si>
  <si>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</si>
  <si>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</si>
  <si>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</si>
  <si>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</si>
  <si>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</si>
  <si>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</si>
  <si>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</si>
  <si>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</si>
  <si>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</si>
  <si>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</si>
  <si>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</si>
  <si>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</si>
  <si>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</si>
  <si>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</si>
  <si>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</si>
  <si>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</si>
  <si>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</si>
  <si>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</si>
  <si>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</si>
  <si>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</si>
  <si>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</si>
  <si>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</si>
  <si>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</si>
  <si>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</si>
  <si>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</si>
  <si>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</si>
  <si>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</si>
  <si>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</si>
  <si>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</si>
  <si>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</si>
  <si>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</si>
  <si>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</si>
  <si>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</si>
  <si>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</si>
  <si>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</si>
  <si>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</si>
  <si>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</si>
  <si>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</si>
  <si>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</si>
  <si>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</si>
  <si>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</si>
  <si>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</si>
  <si>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</si>
  <si>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</si>
  <si>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</si>
  <si>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</si>
  <si>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</si>
  <si>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</si>
  <si>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</si>
  <si>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</si>
  <si>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</si>
  <si>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</si>
  <si>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</si>
  <si>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</si>
  <si>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</si>
  <si>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</si>
  <si>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</si>
  <si>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</si>
  <si>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</si>
  <si>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</si>
  <si>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</si>
  <si>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</si>
  <si>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</si>
  <si>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</si>
  <si>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</si>
  <si>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</si>
  <si>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</si>
  <si>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</si>
  <si>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</si>
  <si>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</si>
  <si>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</si>
  <si>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</si>
  <si>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</si>
  <si>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</si>
  <si>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</si>
  <si>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</si>
  <si>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</si>
  <si>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</si>
  <si>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</si>
  <si>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</si>
  <si>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</si>
  <si>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</si>
  <si>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</si>
  <si>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</si>
  <si>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</si>
  <si>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</si>
  <si>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</si>
  <si>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</si>
  <si>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</si>
  <si>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</si>
  <si>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</si>
  <si>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</si>
  <si>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</si>
  <si>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</si>
  <si>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</si>
  <si>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</si>
  <si>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</si>
  <si>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</si>
  <si>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</si>
  <si>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</si>
  <si>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</si>
  <si>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</si>
  <si>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</si>
  <si>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</si>
  <si>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</si>
  <si>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</si>
  <si>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</si>
  <si>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</si>
  <si>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</si>
  <si>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</si>
  <si>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</si>
  <si>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</si>
  <si>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</si>
  <si>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</si>
  <si>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</si>
  <si>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</si>
  <si>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</si>
  <si>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</si>
  <si>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</si>
  <si>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</si>
  <si>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</si>
  <si>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</si>
  <si>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</si>
  <si>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</si>
  <si>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</si>
  <si>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</si>
  <si>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</si>
  <si>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</si>
  <si>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</si>
  <si>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</si>
  <si>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</si>
  <si>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</si>
  <si>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</si>
  <si>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</si>
  <si>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</si>
  <si>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</si>
  <si>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</si>
  <si>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</si>
  <si>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</si>
  <si>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</si>
  <si>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</si>
  <si>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</si>
  <si>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</si>
  <si>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</si>
  <si>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</si>
  <si>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</si>
  <si>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</si>
  <si>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</si>
  <si>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</si>
  <si>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</si>
  <si>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</si>
  <si>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</si>
  <si>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</si>
  <si>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</si>
  <si>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</si>
  <si>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</si>
  <si>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</si>
  <si>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</si>
  <si>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</si>
  <si>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</si>
  <si>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</si>
  <si>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</si>
  <si>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</si>
  <si>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</si>
  <si>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</si>
  <si>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</si>
  <si>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</si>
  <si>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</si>
  <si>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</si>
  <si>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</si>
  <si>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</si>
  <si>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</si>
  <si>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</si>
  <si>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</si>
  <si>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</si>
  <si>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</si>
  <si>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</si>
  <si>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</si>
  <si>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</si>
  <si>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</si>
  <si>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</si>
  <si>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</si>
  <si>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</si>
  <si>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</si>
  <si>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</si>
  <si>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</si>
  <si>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</si>
  <si>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</si>
  <si>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</si>
  <si>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</si>
  <si>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</si>
  <si>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</si>
  <si>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</si>
  <si>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</si>
  <si>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</si>
  <si>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</si>
  <si>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</si>
  <si>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</si>
  <si>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</si>
  <si>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</si>
  <si>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</si>
  <si>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</si>
  <si>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</si>
  <si>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</si>
  <si>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</si>
  <si>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</si>
  <si>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</si>
  <si>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</si>
  <si>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</si>
  <si>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</si>
  <si>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</si>
  <si>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</si>
  <si>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</si>
  <si>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</si>
  <si>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</si>
  <si>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</si>
  <si>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</si>
  <si>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</si>
  <si>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</si>
  <si>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</si>
  <si>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</si>
  <si>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</si>
  <si>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</si>
  <si>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</si>
  <si>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</si>
  <si>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</si>
  <si>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</si>
  <si>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</si>
  <si>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</si>
  <si>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</si>
  <si>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</si>
  <si>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</si>
  <si>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</si>
  <si>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</si>
  <si>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</si>
  <si>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</si>
  <si>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</si>
  <si>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</si>
  <si>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</si>
  <si>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</si>
  <si>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</si>
  <si>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</si>
  <si>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</si>
  <si>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</si>
  <si>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</si>
  <si>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</si>
  <si>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</si>
  <si>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</si>
  <si>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</si>
  <si>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</si>
  <si>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</si>
  <si>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</si>
  <si>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</si>
  <si>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</si>
  <si>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</si>
  <si>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</si>
  <si>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</si>
  <si>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</si>
  <si>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</si>
  <si>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</si>
  <si>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</si>
  <si>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</si>
  <si>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</si>
  <si>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</si>
  <si>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</si>
  <si>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</si>
  <si>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</si>
  <si>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</si>
  <si>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</si>
  <si>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</si>
  <si>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</si>
  <si>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</si>
  <si>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</si>
  <si>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</si>
  <si>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</si>
  <si>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</si>
  <si>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</si>
  <si>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</si>
  <si>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</si>
  <si>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</si>
  <si>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</si>
  <si>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</si>
  <si>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</si>
  <si>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</si>
  <si>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</si>
  <si>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</si>
  <si>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</si>
  <si>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</si>
  <si>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</si>
  <si>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</si>
  <si>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</si>
  <si>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</si>
  <si>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</si>
  <si>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</si>
  <si>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</si>
  <si>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</si>
  <si>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</si>
  <si>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</si>
  <si>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</si>
  <si>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</si>
  <si>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</si>
  <si>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</si>
  <si>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</si>
  <si>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</si>
  <si>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</si>
  <si>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</si>
  <si>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</si>
  <si>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</si>
  <si>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</si>
  <si>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</si>
  <si>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</si>
  <si>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</si>
  <si>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</si>
  <si>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</si>
  <si>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</si>
  <si>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</si>
  <si>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</si>
  <si>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</si>
  <si>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</si>
  <si>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</si>
  <si>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</si>
  <si>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</si>
  <si>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</si>
  <si>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</si>
  <si>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</si>
  <si>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</si>
  <si>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</si>
  <si>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</si>
  <si>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</si>
  <si>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</si>
  <si>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</si>
  <si>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</si>
  <si>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</si>
  <si>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</si>
  <si>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</si>
  <si>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</si>
  <si>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</si>
  <si>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</si>
  <si>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</si>
  <si>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</si>
  <si>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</si>
  <si>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</si>
  <si>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</si>
  <si>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</si>
  <si>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</si>
  <si>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</si>
  <si>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</si>
  <si>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</si>
  <si>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</si>
  <si>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</si>
  <si>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</si>
  <si>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</si>
  <si>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</si>
  <si>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</si>
  <si>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</si>
  <si>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</si>
  <si>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</si>
  <si>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</si>
  <si>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</si>
  <si>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</si>
  <si>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</si>
  <si>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</si>
  <si>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</si>
  <si>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</si>
  <si>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</si>
  <si>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</si>
  <si>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</si>
  <si>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</si>
  <si>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</si>
  <si>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</si>
  <si>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</si>
  <si>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</si>
  <si>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</si>
  <si>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</si>
  <si>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</si>
  <si>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</si>
  <si>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</si>
  <si>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</si>
  <si>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</si>
  <si>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</si>
  <si>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</si>
  <si>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</si>
  <si>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</si>
  <si>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</si>
  <si>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</si>
  <si>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</si>
  <si>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</si>
  <si>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</si>
  <si>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</si>
  <si>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</si>
  <si>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</si>
  <si>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</si>
  <si>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</si>
  <si>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</si>
  <si>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</si>
  <si>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</si>
  <si>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</si>
  <si>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</si>
  <si>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</si>
  <si>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</si>
  <si>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</si>
  <si>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</si>
  <si>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</si>
  <si>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</si>
  <si>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</si>
  <si>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</si>
  <si>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</si>
  <si>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</si>
  <si>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</si>
  <si>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</si>
  <si>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</si>
  <si>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</si>
  <si>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</si>
  <si>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</si>
  <si>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</si>
  <si>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</si>
  <si>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</si>
  <si>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</si>
  <si>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</si>
  <si>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</si>
  <si>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</si>
  <si>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</si>
  <si>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</si>
  <si>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</si>
  <si>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</si>
  <si>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</si>
  <si>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</si>
  <si>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</si>
  <si>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</si>
  <si>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</si>
  <si>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</si>
  <si>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</si>
  <si>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</si>
  <si>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</si>
  <si>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</si>
  <si>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</si>
  <si>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</si>
  <si>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</si>
  <si>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</si>
  <si>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</si>
  <si>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</si>
  <si>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</si>
  <si>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</si>
  <si>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</si>
  <si>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</si>
  <si>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</si>
  <si>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</si>
  <si>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</si>
  <si>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</si>
  <si>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</si>
  <si>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</si>
  <si>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</si>
  <si>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</si>
  <si>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</si>
  <si>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</si>
  <si>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</si>
  <si>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</si>
  <si>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</si>
  <si>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</si>
  <si>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</si>
  <si>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</si>
  <si>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</si>
  <si>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</si>
  <si>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</si>
  <si>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</si>
  <si>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</si>
  <si>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</si>
  <si>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</si>
  <si>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</si>
  <si>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</si>
  <si>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</si>
  <si>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</si>
  <si>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</si>
  <si>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</si>
  <si>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</si>
  <si>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</si>
  <si>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</si>
  <si>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</si>
  <si>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</si>
  <si>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</si>
  <si>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</si>
  <si>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</si>
  <si>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</si>
  <si>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</si>
  <si>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</si>
  <si>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</si>
  <si>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</si>
  <si>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</si>
  <si>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</si>
  <si>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</si>
  <si>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</si>
  <si>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</si>
  <si>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</si>
  <si>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</si>
  <si>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</si>
  <si>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</si>
  <si>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</si>
  <si>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</si>
  <si>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</si>
  <si>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</si>
  <si>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</si>
  <si>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</si>
  <si>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</si>
  <si>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</si>
  <si>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</si>
  <si>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</si>
  <si>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</si>
  <si>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</si>
  <si>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</si>
  <si>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</si>
  <si>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</si>
  <si>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</si>
  <si>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</si>
  <si>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</si>
  <si>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</si>
  <si>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</si>
  <si>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</si>
  <si>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</si>
  <si>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</si>
  <si>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</si>
  <si>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</si>
  <si>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</si>
  <si>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</si>
  <si>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</si>
  <si>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</si>
  <si>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</si>
  <si>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</si>
  <si>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</si>
  <si>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</si>
  <si>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</si>
  <si>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</si>
  <si>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</si>
  <si>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</si>
  <si>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</si>
  <si>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</si>
  <si>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</si>
  <si>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</si>
  <si>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</si>
  <si>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</si>
  <si>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</si>
  <si>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</si>
  <si>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</si>
  <si>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</si>
  <si>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</si>
  <si>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</si>
  <si>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</si>
  <si>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</si>
  <si>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</si>
  <si>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</si>
  <si>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</si>
  <si>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</si>
  <si>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</si>
  <si>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</si>
  <si>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</si>
  <si>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</si>
  <si>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</si>
  <si>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</si>
  <si>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</si>
  <si>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</si>
  <si>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</si>
  <si>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</si>
  <si>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</si>
  <si>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</si>
  <si>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</si>
  <si>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</si>
  <si>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</si>
  <si>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</si>
  <si>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</si>
  <si>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</si>
  <si>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</si>
  <si>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</si>
  <si>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</si>
  <si>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</si>
  <si>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</si>
  <si>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</si>
  <si>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</si>
  <si>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</si>
  <si>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</si>
  <si>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</si>
  <si>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</si>
  <si>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</si>
  <si>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</si>
  <si>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</si>
  <si>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</si>
  <si>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</si>
  <si>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</si>
  <si>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</si>
  <si>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</si>
  <si>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</si>
  <si>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</si>
  <si>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</si>
  <si>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</si>
  <si>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</si>
  <si>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</si>
  <si>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</si>
  <si>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</si>
  <si>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</si>
  <si>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</si>
  <si>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</si>
  <si>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</si>
  <si>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</si>
  <si>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</si>
  <si>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</si>
  <si>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</si>
  <si>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</si>
  <si>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</si>
  <si>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</si>
  <si>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</si>
  <si>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</si>
  <si>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</si>
  <si>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</si>
  <si>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</si>
  <si>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</si>
  <si>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</si>
  <si>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</si>
  <si>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</si>
  <si>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</si>
  <si>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</si>
  <si>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</si>
  <si>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</si>
  <si>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</si>
  <si>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</si>
  <si>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</si>
  <si>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</si>
  <si>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</si>
  <si>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</si>
  <si>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</si>
  <si>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</si>
  <si>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</si>
  <si>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</si>
  <si>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</si>
  <si>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</si>
  <si>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</si>
  <si>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</si>
  <si>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</si>
  <si>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</si>
  <si>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</si>
  <si>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</si>
  <si>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</si>
  <si>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</si>
  <si>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</si>
  <si>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</si>
  <si>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</si>
  <si>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</si>
  <si>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</si>
  <si>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</si>
  <si>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</si>
  <si>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</si>
  <si>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</si>
  <si>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</si>
  <si>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</si>
  <si>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</si>
  <si>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</si>
  <si>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</si>
  <si>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</si>
  <si>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</si>
  <si>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</si>
  <si>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</si>
  <si>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</si>
  <si>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</si>
  <si>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</si>
  <si>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</si>
  <si>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</si>
  <si>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</si>
  <si>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</si>
  <si>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</si>
  <si>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</si>
  <si>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</si>
  <si>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</si>
  <si>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</si>
  <si>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</si>
  <si>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</si>
  <si>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</si>
  <si>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</si>
  <si>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</si>
  <si>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</si>
  <si>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</si>
  <si>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</si>
  <si>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</si>
  <si>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</si>
  <si>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</si>
  <si>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</si>
  <si>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</si>
  <si>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</si>
  <si>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</si>
  <si>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</si>
  <si>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</si>
  <si>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</si>
  <si>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</si>
  <si>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</si>
  <si>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</si>
  <si>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</si>
  <si>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</si>
  <si>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</si>
  <si>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</si>
  <si>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</si>
  <si>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</si>
  <si>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</si>
  <si>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</si>
  <si>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</si>
  <si>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</si>
  <si>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</si>
  <si>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</si>
  <si>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</si>
  <si>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</si>
  <si>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</si>
  <si>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</si>
  <si>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</si>
  <si>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</si>
  <si>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</si>
  <si>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</si>
  <si>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</si>
  <si>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</si>
  <si>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</si>
  <si>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</si>
  <si>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</si>
  <si>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</si>
  <si>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</si>
  <si>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</si>
  <si>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</si>
  <si>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</si>
  <si>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</si>
  <si>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</si>
  <si>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</si>
  <si>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</si>
  <si>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</si>
  <si>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</si>
  <si>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</si>
  <si>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</si>
  <si>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</si>
  <si>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</si>
  <si>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</si>
  <si>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</si>
  <si>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</si>
  <si>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</si>
  <si>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</si>
  <si>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</si>
  <si>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</si>
  <si>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</si>
  <si>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</si>
  <si>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</si>
  <si>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</si>
  <si>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</si>
  <si>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</si>
  <si>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</si>
  <si>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</si>
  <si>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</si>
  <si>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</si>
  <si>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</si>
  <si>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</si>
  <si>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</si>
  <si>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</si>
  <si>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</si>
  <si>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</si>
  <si>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</si>
  <si>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</si>
  <si>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</si>
  <si>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</si>
  <si>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</si>
  <si>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</si>
  <si>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</si>
  <si>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</si>
  <si>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</si>
  <si>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</si>
  <si>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</si>
  <si>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</si>
  <si>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</si>
  <si>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</si>
  <si>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</si>
  <si>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</si>
  <si>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</si>
  <si>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</si>
  <si>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</si>
  <si>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</si>
  <si>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</si>
  <si>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</si>
  <si>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</si>
  <si>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</si>
  <si>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</si>
  <si>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</si>
  <si>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</si>
  <si>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</si>
  <si>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</si>
  <si>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</si>
  <si>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</si>
  <si>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</si>
  <si>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</si>
  <si>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</si>
  <si>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</si>
  <si>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</si>
  <si>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</si>
  <si>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</si>
  <si>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</si>
  <si>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</si>
  <si>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</si>
  <si>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</si>
  <si>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</si>
  <si>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</si>
  <si>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</si>
  <si>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</si>
  <si>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</si>
  <si>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</si>
  <si>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</si>
  <si>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</si>
  <si>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</si>
  <si>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</si>
  <si>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</si>
  <si>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</si>
  <si>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</si>
  <si>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</si>
  <si>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</si>
  <si>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</si>
  <si>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</si>
  <si>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</si>
  <si>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</si>
  <si>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</si>
  <si>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</si>
  <si>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</si>
  <si>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</si>
  <si>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</si>
  <si>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</si>
  <si>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</si>
  <si>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</si>
  <si>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</si>
  <si>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</si>
  <si>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</si>
  <si>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</si>
  <si>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</si>
  <si>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</si>
  <si>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</si>
  <si>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</si>
  <si>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</si>
  <si>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</si>
  <si>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</si>
  <si>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</si>
  <si>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</si>
  <si>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</si>
  <si>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</si>
  <si>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</si>
  <si>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</si>
  <si>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</si>
  <si>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</si>
  <si>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</si>
  <si>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</si>
  <si>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</si>
  <si>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</si>
  <si>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</si>
  <si>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</si>
  <si>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</si>
  <si>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</si>
  <si>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</si>
  <si>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</si>
  <si>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</si>
  <si>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</si>
  <si>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</si>
  <si>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</si>
  <si>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</si>
  <si>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</si>
  <si>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</si>
  <si>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</si>
  <si>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</si>
  <si>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</si>
  <si>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</si>
  <si>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</si>
  <si>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</si>
  <si>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</si>
  <si>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</si>
  <si>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</si>
  <si>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</si>
  <si>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</si>
  <si>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</si>
  <si>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</si>
  <si>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</si>
  <si>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</si>
  <si>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</si>
  <si>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</si>
  <si>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</si>
  <si>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</si>
  <si>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</si>
  <si>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</si>
  <si>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</si>
  <si>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</si>
  <si>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</si>
  <si>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</si>
  <si>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</si>
  <si>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</si>
  <si>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</si>
  <si>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</si>
  <si>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</si>
  <si>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</si>
  <si>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</si>
  <si>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</si>
  <si>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</si>
  <si>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</si>
  <si>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</si>
  <si>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</si>
  <si>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</si>
  <si>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</si>
  <si>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</si>
  <si>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</si>
  <si>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</si>
  <si>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</si>
  <si>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</si>
  <si>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</si>
  <si>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</si>
  <si>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</si>
  <si>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</si>
  <si>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</si>
  <si>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</si>
  <si>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</si>
  <si>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</si>
  <si>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</si>
  <si>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</si>
  <si>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</si>
  <si>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</si>
  <si>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</si>
  <si>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</si>
  <si>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</si>
  <si>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</si>
  <si>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</si>
  <si>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</si>
  <si>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</si>
  <si>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</si>
  <si>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</si>
  <si>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</si>
  <si>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</si>
  <si>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</si>
  <si>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</si>
  <si>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</si>
  <si>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</si>
  <si>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</si>
  <si>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</si>
  <si>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</si>
  <si>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</si>
  <si>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</si>
  <si>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</si>
  <si>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</si>
  <si>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</si>
  <si>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</si>
  <si>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</si>
  <si>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</si>
  <si>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</si>
  <si>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</si>
  <si>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</si>
  <si>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</si>
  <si>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</si>
  <si>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</si>
  <si>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</si>
  <si>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</si>
  <si>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</si>
  <si>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</si>
  <si>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</si>
  <si>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</si>
  <si>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</si>
  <si>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</si>
  <si>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</si>
  <si>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</si>
  <si>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</si>
  <si>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</si>
  <si>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</si>
  <si>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</si>
  <si>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</si>
  <si>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</si>
  <si>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</si>
  <si>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</si>
  <si>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</si>
  <si>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</si>
  <si>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</si>
  <si>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</si>
  <si>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</si>
  <si>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</si>
  <si>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</si>
  <si>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</si>
  <si>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</si>
  <si>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</si>
  <si>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</si>
  <si>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</si>
  <si>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</si>
  <si>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</si>
  <si>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</si>
  <si>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</si>
  <si>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</si>
  <si>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</si>
  <si>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</si>
  <si>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</si>
  <si>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</si>
  <si>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</si>
  <si>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</si>
  <si>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</si>
  <si>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</si>
  <si>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</si>
  <si>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</si>
  <si>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</si>
  <si>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</si>
  <si>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</si>
  <si>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</si>
  <si>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</si>
  <si>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</si>
  <si>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</si>
  <si>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</si>
  <si>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</si>
  <si>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</si>
  <si>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</si>
  <si>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</si>
  <si>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</si>
  <si>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</si>
  <si>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</si>
  <si>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</si>
  <si>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</si>
  <si>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</si>
  <si>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</si>
  <si>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</si>
  <si>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</si>
  <si>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</si>
  <si>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</si>
  <si>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</si>
  <si>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</si>
  <si>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</si>
  <si>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</si>
  <si>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</si>
  <si>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</si>
  <si>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</si>
  <si>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</si>
  <si>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</si>
  <si>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</si>
  <si>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</si>
  <si>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</si>
  <si>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</si>
  <si>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</si>
  <si>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</si>
  <si>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</si>
  <si>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</si>
  <si>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</si>
  <si>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</si>
  <si>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</si>
  <si>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</si>
  <si>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</si>
  <si>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</si>
  <si>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</si>
  <si>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</si>
  <si>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</si>
  <si>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</si>
  <si>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</si>
  <si>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</si>
  <si>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</si>
  <si>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</si>
  <si>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</si>
  <si>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</si>
  <si>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</si>
  <si>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</si>
  <si>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</si>
  <si>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</si>
  <si>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</si>
  <si>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</si>
  <si>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</si>
  <si>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</si>
  <si>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</si>
  <si>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</si>
  <si>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</si>
  <si>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</si>
  <si>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</si>
  <si>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</si>
  <si>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</si>
  <si>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</si>
  <si>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</si>
  <si>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</si>
  <si>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</si>
  <si>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</si>
  <si>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</si>
  <si>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</si>
  <si>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</si>
  <si>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</si>
  <si>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</si>
  <si>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</si>
  <si>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</si>
  <si>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</si>
  <si>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</si>
  <si>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</si>
  <si>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</si>
  <si>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</si>
  <si>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</si>
  <si>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</si>
  <si>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</si>
  <si>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</si>
  <si>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</si>
  <si>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</si>
  <si>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</si>
  <si>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</si>
  <si>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</si>
  <si>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</si>
  <si>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</si>
  <si>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</si>
  <si>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</si>
  <si>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</si>
  <si>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</si>
  <si>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</si>
  <si>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</si>
  <si>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</si>
  <si>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</si>
  <si>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</si>
  <si>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</si>
  <si>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</si>
  <si>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</si>
  <si>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</si>
  <si>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</si>
  <si>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</si>
  <si>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</si>
  <si>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</si>
  <si>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</si>
  <si>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</si>
  <si>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</si>
  <si>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</si>
  <si>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</si>
  <si>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</si>
  <si>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</si>
  <si>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</si>
  <si>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</si>
  <si>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</si>
  <si>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</si>
  <si>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</si>
  <si>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</si>
  <si>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</si>
  <si>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</si>
  <si>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</si>
  <si>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</si>
  <si>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</si>
  <si>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</si>
  <si>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</si>
  <si>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</si>
  <si>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</si>
  <si>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</si>
  <si>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</si>
  <si>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</si>
  <si>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</si>
  <si>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</si>
  <si>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</si>
  <si>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</si>
  <si>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</si>
  <si>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</si>
  <si>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</si>
  <si>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</si>
  <si>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</si>
  <si>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</si>
  <si>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</si>
  <si>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</si>
  <si>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</si>
  <si>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</si>
  <si>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</si>
  <si>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</si>
  <si>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</si>
  <si>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</si>
  <si>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</si>
  <si>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</si>
  <si>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</si>
  <si>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</si>
  <si>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</si>
  <si>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</si>
  <si>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</si>
  <si>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</si>
  <si>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</si>
  <si>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</si>
  <si>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</si>
  <si>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</si>
  <si>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</si>
  <si>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</si>
  <si>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</si>
  <si>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</si>
  <si>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</si>
  <si>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</si>
  <si>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</si>
  <si>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</si>
  <si>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</si>
  <si>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</si>
  <si>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</si>
  <si>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</si>
  <si>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</si>
  <si>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</si>
  <si>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</si>
  <si>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</si>
  <si>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</si>
  <si>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</si>
  <si>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</si>
  <si>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</si>
  <si>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</si>
  <si>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</si>
  <si>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</si>
  <si>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</si>
  <si>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</si>
  <si>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</si>
  <si>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</si>
  <si>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</si>
  <si>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</si>
  <si>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</si>
  <si>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</si>
  <si>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</si>
  <si>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</si>
  <si>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</si>
  <si>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</si>
  <si>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</si>
  <si>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</si>
  <si>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</si>
  <si>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</si>
  <si>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</si>
  <si>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</si>
  <si>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</si>
  <si>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</si>
  <si>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</si>
  <si>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</si>
  <si>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</si>
  <si>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</si>
  <si>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</si>
  <si>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</si>
  <si>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</si>
  <si>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</si>
  <si>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</si>
  <si>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</si>
  <si>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</si>
  <si>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</si>
  <si>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</si>
  <si>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</si>
  <si>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</si>
  <si>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</si>
  <si>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</si>
  <si>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</si>
  <si>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</si>
  <si>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</si>
  <si>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</si>
  <si>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</si>
  <si>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</si>
  <si>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</si>
  <si>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</si>
  <si>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</si>
  <si>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</si>
  <si>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</si>
  <si>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</si>
  <si>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</si>
  <si>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</si>
  <si>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</si>
  <si>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</si>
  <si>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</si>
  <si>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</si>
  <si>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</si>
  <si>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</si>
  <si>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</si>
  <si>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</si>
  <si>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</si>
  <si>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</si>
  <si>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</si>
  <si>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</si>
  <si>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</si>
  <si>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</si>
  <si>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</si>
  <si>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</si>
  <si>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</si>
  <si>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</si>
  <si>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</si>
  <si>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</si>
  <si>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</si>
  <si>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</si>
  <si>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</si>
  <si>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</si>
  <si>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</si>
  <si>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</si>
  <si>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</si>
  <si>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</si>
  <si>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</si>
  <si>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</si>
  <si>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</si>
  <si>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</si>
  <si>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</si>
  <si>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</si>
  <si>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</si>
  <si>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</si>
  <si>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</si>
  <si>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</si>
  <si>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</si>
  <si>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</si>
  <si>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</si>
  <si>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</si>
  <si>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</si>
  <si>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</si>
  <si>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</si>
  <si>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</si>
  <si>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</si>
  <si>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</si>
  <si>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</si>
  <si>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</si>
  <si>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</si>
  <si>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</si>
  <si>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</si>
  <si>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</si>
  <si>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</si>
  <si>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</si>
  <si>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</si>
  <si>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</si>
  <si>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</si>
  <si>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</si>
  <si>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</si>
  <si>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</si>
  <si>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</si>
  <si>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</si>
  <si>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</si>
  <si>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</si>
  <si>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</si>
  <si>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</si>
  <si>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</si>
  <si>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</si>
  <si>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</si>
  <si>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</si>
  <si>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</si>
  <si>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</si>
  <si>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</si>
  <si>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</si>
  <si>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</si>
  <si>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</si>
  <si>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</si>
  <si>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</si>
  <si>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</si>
  <si>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</si>
  <si>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</si>
  <si>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</si>
  <si>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</si>
  <si>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</si>
  <si>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</si>
  <si>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</si>
  <si>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</si>
  <si>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</si>
  <si>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</si>
  <si>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</si>
  <si>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</si>
  <si>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</si>
  <si>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</si>
  <si>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</si>
  <si>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</si>
  <si>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</si>
  <si>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</si>
  <si>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</si>
  <si>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</si>
  <si>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</si>
  <si>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</si>
  <si>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</si>
  <si>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</si>
  <si>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</si>
  <si>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</si>
  <si>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</si>
  <si>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</si>
  <si>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</si>
  <si>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</si>
  <si>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</si>
  <si>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</si>
  <si>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</si>
  <si>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</si>
  <si>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</si>
  <si>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</si>
  <si>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</si>
  <si>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</si>
  <si>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</si>
  <si>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</si>
  <si>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</si>
  <si>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</si>
  <si>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</si>
  <si>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</si>
  <si>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</si>
  <si>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</si>
  <si>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</si>
  <si>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</si>
  <si>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</si>
  <si>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</si>
  <si>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</si>
  <si>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</si>
  <si>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</si>
  <si>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</si>
  <si>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</si>
  <si>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</si>
  <si>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</si>
  <si>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</si>
  <si>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</si>
  <si>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</si>
  <si>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</si>
  <si>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</si>
  <si>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</si>
  <si>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</si>
  <si>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</si>
  <si>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</si>
  <si>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</si>
  <si>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</si>
  <si>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</si>
  <si>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</si>
  <si>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</si>
  <si>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</si>
  <si>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</si>
  <si>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</si>
  <si>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</si>
  <si>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</si>
  <si>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</si>
  <si>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</si>
  <si>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</si>
  <si>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</si>
  <si>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</si>
  <si>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</si>
  <si>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</si>
  <si>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</si>
  <si>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</si>
  <si>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</si>
  <si>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</si>
  <si>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</si>
  <si>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</si>
  <si>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</si>
  <si>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</si>
  <si>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</si>
  <si>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</si>
  <si>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</si>
  <si>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</si>
  <si>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</si>
  <si>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</si>
  <si>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</si>
  <si>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</si>
  <si>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</si>
  <si>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</si>
  <si>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</si>
  <si>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</si>
  <si>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</si>
  <si>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</si>
  <si>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</si>
  <si>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</si>
  <si>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</si>
  <si>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</si>
  <si>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</si>
  <si>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</si>
  <si>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</si>
  <si>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</si>
  <si>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</si>
  <si>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</si>
  <si>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</si>
  <si>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</si>
  <si>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</si>
  <si>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</si>
  <si>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</si>
  <si>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</si>
  <si>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</si>
  <si>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</si>
  <si>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</si>
  <si>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</si>
  <si>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</si>
  <si>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</si>
  <si>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</si>
  <si>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</si>
  <si>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</si>
  <si>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</si>
  <si>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</si>
  <si>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</si>
  <si>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</si>
  <si>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</si>
  <si>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</si>
  <si>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</si>
  <si>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</si>
  <si>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</si>
  <si>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</si>
  <si>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</si>
  <si>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</si>
  <si>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</si>
  <si>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</si>
  <si>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</si>
  <si>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</si>
  <si>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</si>
  <si>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</si>
  <si>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</si>
  <si>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</si>
  <si>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</si>
  <si>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</si>
  <si>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</si>
  <si>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</si>
  <si>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</si>
  <si>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</si>
  <si>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</si>
  <si>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</si>
  <si>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</si>
  <si>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</si>
  <si>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</si>
  <si>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</si>
  <si>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</si>
  <si>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</si>
  <si>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</si>
  <si>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</si>
  <si>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</si>
  <si>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</si>
  <si>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</si>
  <si>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</si>
  <si>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</si>
  <si>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</si>
  <si>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</si>
  <si>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</si>
  <si>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</si>
  <si>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</si>
  <si>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</si>
  <si>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</si>
  <si>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</si>
  <si>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</si>
  <si>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</si>
  <si>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</si>
  <si>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</si>
  <si>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</si>
  <si>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</si>
  <si>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</si>
  <si>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</si>
  <si>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</si>
  <si>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</si>
  <si>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</si>
  <si>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</si>
  <si>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</si>
  <si>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</si>
  <si>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</si>
  <si>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</si>
  <si>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</si>
  <si>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</si>
  <si>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</si>
  <si>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</si>
  <si>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</si>
  <si>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</si>
  <si>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</si>
  <si>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</si>
  <si>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</si>
  <si>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</si>
  <si>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</si>
  <si>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</si>
  <si>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</si>
  <si>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</si>
  <si>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</si>
  <si>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</si>
  <si>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</si>
  <si>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</si>
  <si>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</si>
  <si>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</si>
  <si>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</si>
  <si>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</si>
  <si>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</si>
  <si>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</si>
  <si>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</si>
  <si>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</si>
  <si>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</si>
  <si>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</si>
  <si>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</si>
  <si>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</si>
  <si>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</si>
  <si>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</si>
  <si>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</si>
  <si>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</si>
  <si>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</si>
  <si>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</si>
  <si>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</si>
  <si>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</si>
  <si>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</si>
  <si>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</si>
  <si>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</si>
  <si>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</si>
  <si>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</si>
  <si>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</si>
  <si>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</si>
  <si>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</si>
  <si>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</si>
  <si>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</si>
  <si>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</si>
  <si>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</si>
  <si>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</si>
  <si>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</si>
  <si>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</si>
  <si>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</si>
  <si>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</si>
  <si>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</si>
  <si>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</si>
  <si>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</si>
  <si>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</si>
  <si>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</si>
  <si>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</si>
  <si>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</si>
  <si>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</si>
  <si>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</si>
  <si>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</si>
  <si>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</si>
  <si>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</si>
  <si>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</si>
  <si>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</si>
  <si>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</si>
  <si>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</si>
  <si>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</si>
  <si>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</si>
  <si>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</si>
  <si>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</si>
  <si>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</si>
  <si>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</si>
  <si>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</si>
  <si>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</si>
  <si>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</si>
  <si>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</si>
  <si>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</si>
  <si>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</si>
  <si>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</si>
  <si>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</si>
  <si>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</si>
  <si>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</si>
  <si>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</si>
  <si>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</si>
  <si>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</si>
  <si>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</si>
  <si>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</si>
  <si>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</si>
  <si>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</si>
  <si>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</si>
  <si>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</si>
  <si>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</si>
  <si>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</si>
  <si>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</si>
  <si>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</si>
  <si>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</si>
  <si>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</si>
  <si>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</si>
  <si>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</si>
  <si>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</si>
  <si>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</si>
  <si>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</si>
  <si>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</si>
  <si>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</si>
  <si>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</si>
  <si>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</si>
  <si>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</si>
  <si>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</si>
  <si>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</si>
  <si>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</si>
  <si>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</si>
  <si>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</si>
  <si>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</si>
  <si>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</si>
  <si>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</si>
  <si>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</si>
  <si>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</si>
  <si>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</si>
  <si>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</si>
  <si>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</si>
  <si>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</si>
  <si>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</si>
  <si>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</si>
  <si>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</si>
  <si>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</si>
  <si>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</si>
  <si>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</si>
  <si>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</si>
  <si>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</si>
  <si>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</si>
  <si>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</si>
  <si>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</si>
  <si>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</si>
  <si>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</si>
  <si>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</si>
  <si>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</si>
  <si>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</si>
  <si>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</si>
  <si>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</si>
  <si>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</si>
  <si>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</si>
  <si>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</si>
  <si>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</si>
  <si>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</si>
  <si>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</si>
  <si>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</si>
  <si>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</si>
  <si>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</si>
  <si>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</si>
  <si>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</si>
  <si>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</si>
  <si>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</si>
  <si>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</si>
  <si>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</si>
  <si>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</si>
  <si>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</si>
  <si>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</si>
  <si>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</si>
  <si>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</si>
  <si>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</si>
  <si>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</si>
  <si>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</si>
  <si>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</si>
  <si>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</si>
  <si>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</si>
  <si>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</si>
  <si>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</si>
  <si>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</si>
  <si>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</si>
  <si>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</si>
  <si>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</si>
  <si>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</si>
  <si>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</si>
  <si>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</si>
  <si>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</si>
  <si>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</si>
  <si>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</si>
  <si>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</si>
  <si>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</si>
  <si>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</si>
  <si>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</si>
  <si>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</si>
  <si>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</si>
  <si>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</si>
  <si>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</si>
  <si>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</si>
  <si>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</si>
  <si>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</si>
  <si>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</si>
  <si>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</si>
  <si>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</si>
  <si>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</si>
  <si>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</si>
  <si>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</si>
  <si>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</si>
  <si>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</si>
  <si>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</si>
  <si>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</si>
  <si>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</si>
  <si>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</si>
  <si>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</si>
  <si>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</si>
  <si>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</si>
  <si>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</si>
  <si>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</si>
  <si>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</si>
  <si>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</si>
  <si>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</si>
  <si>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</si>
  <si>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</si>
  <si>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</si>
  <si>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</si>
  <si>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</si>
  <si>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</si>
  <si>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</si>
  <si>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</si>
  <si>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</si>
  <si>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</si>
  <si>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</si>
  <si>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</si>
  <si>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</si>
  <si>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</si>
  <si>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</si>
  <si>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</si>
  <si>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</si>
  <si>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</si>
  <si>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</si>
  <si>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</si>
  <si>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</si>
  <si>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</si>
  <si>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</si>
  <si>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</si>
  <si>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</si>
  <si>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</si>
  <si>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</si>
  <si>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</si>
  <si>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</si>
  <si>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</si>
  <si>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</si>
  <si>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</si>
  <si>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</si>
  <si>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</si>
  <si>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</si>
  <si>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</si>
  <si>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</si>
  <si>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</si>
  <si>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</si>
  <si>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</si>
  <si>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</si>
  <si>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</si>
  <si>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</si>
  <si>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</si>
  <si>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</si>
  <si>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</si>
  <si>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</si>
  <si>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</si>
  <si>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</si>
  <si>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</si>
  <si>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</si>
  <si>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</si>
  <si>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</si>
  <si>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</si>
  <si>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</si>
  <si>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</si>
  <si>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</si>
  <si>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</si>
  <si>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</si>
  <si>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</si>
  <si>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</si>
  <si>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</si>
  <si>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</si>
  <si>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</si>
  <si>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</si>
  <si>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</si>
  <si>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</si>
  <si>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</si>
  <si>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</si>
  <si>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</si>
  <si>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</si>
  <si>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</si>
  <si>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</si>
  <si>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</si>
  <si>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</si>
  <si>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</si>
  <si>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</si>
  <si>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</si>
  <si>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</si>
  <si>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</si>
  <si>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</si>
  <si>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</si>
  <si>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</si>
  <si>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</si>
  <si>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</si>
  <si>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</si>
  <si>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</si>
  <si>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</si>
  <si>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</si>
  <si>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</si>
  <si>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</si>
  <si>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</si>
  <si>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</si>
  <si>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</si>
  <si>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</si>
  <si>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</si>
  <si>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</si>
  <si>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</si>
  <si>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</si>
  <si>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</si>
  <si>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</si>
  <si>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</si>
  <si>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</si>
  <si>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</si>
  <si>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</si>
  <si>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</si>
  <si>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</si>
  <si>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</si>
  <si>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</si>
  <si>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</si>
  <si>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</si>
  <si>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</si>
  <si>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</si>
  <si>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</si>
  <si>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</si>
  <si>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</si>
  <si>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</si>
  <si>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</si>
  <si>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</si>
  <si>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</si>
  <si>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</si>
  <si>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</si>
  <si>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</si>
  <si>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</si>
  <si>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</si>
  <si>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</si>
  <si>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</si>
  <si>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</si>
  <si>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</si>
  <si>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</si>
  <si>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</si>
  <si>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</si>
  <si>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</si>
  <si>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</si>
  <si>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</si>
  <si>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</si>
  <si>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</si>
  <si>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</si>
  <si>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</si>
  <si>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</si>
  <si>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</si>
  <si>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</si>
  <si>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</si>
  <si>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</si>
  <si>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</si>
  <si>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</si>
  <si>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</si>
  <si>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</si>
  <si>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</si>
  <si>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</si>
  <si>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</si>
  <si>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</si>
  <si>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</si>
  <si>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</si>
  <si>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</si>
  <si>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</si>
  <si>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</si>
  <si>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</si>
  <si>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</si>
  <si>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</si>
  <si>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</si>
  <si>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</si>
  <si>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</si>
  <si>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</si>
  <si>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</si>
  <si>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</si>
  <si>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</si>
  <si>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</si>
  <si>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</si>
  <si>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</si>
  <si>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</si>
  <si>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</si>
  <si>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</si>
  <si>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</si>
  <si>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</si>
  <si>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</si>
  <si>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</si>
  <si>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</si>
  <si>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</si>
  <si>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</si>
  <si>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</si>
  <si>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</si>
  <si>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</si>
  <si>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</si>
  <si>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</si>
  <si>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</si>
  <si>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</si>
  <si>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</si>
  <si>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</si>
  <si>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</si>
  <si>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</si>
  <si>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</si>
  <si>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</si>
  <si>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</si>
  <si>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</si>
  <si>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</si>
  <si>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</si>
  <si>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</si>
  <si>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</si>
  <si>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</si>
  <si>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</si>
  <si>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</si>
  <si>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</si>
  <si>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</si>
  <si>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</si>
  <si>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</si>
  <si>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</si>
  <si>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</si>
  <si>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</si>
  <si>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</si>
  <si>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</si>
  <si>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</si>
  <si>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</si>
  <si>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</si>
  <si>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</si>
  <si>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</si>
  <si>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</si>
  <si>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</si>
  <si>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</si>
  <si>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</si>
  <si>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</si>
  <si>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</si>
  <si>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</si>
  <si>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</si>
  <si>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</si>
  <si>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</si>
  <si>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</si>
  <si>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</si>
  <si>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</si>
  <si>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</si>
  <si>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</si>
  <si>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</si>
  <si>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</si>
  <si>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</si>
  <si>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</si>
  <si>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</si>
  <si>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</si>
  <si>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</si>
  <si>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</si>
  <si>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</si>
  <si>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</si>
  <si>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</si>
  <si>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</si>
  <si>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</si>
  <si>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</si>
  <si>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</si>
  <si>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</si>
  <si>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</si>
  <si>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</si>
  <si>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</si>
  <si>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</si>
  <si>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</si>
  <si>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</si>
  <si>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</si>
  <si>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</si>
  <si>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</si>
  <si>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</si>
  <si>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</si>
  <si>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</si>
  <si>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</si>
  <si>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</si>
  <si>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</si>
  <si>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</si>
  <si>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</si>
  <si>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</si>
  <si>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</si>
  <si>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</si>
  <si>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</si>
  <si>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</si>
  <si>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</si>
  <si>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</si>
  <si>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</si>
  <si>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</si>
  <si>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</si>
  <si>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</si>
  <si>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</si>
  <si>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</si>
  <si>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</si>
  <si>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</si>
  <si>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</si>
  <si>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</si>
  <si>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</si>
  <si>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</si>
  <si>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</si>
  <si>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</si>
  <si>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</si>
  <si>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</si>
  <si>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</si>
  <si>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</si>
  <si>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</si>
  <si>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</si>
  <si>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</si>
  <si>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</si>
  <si>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</si>
  <si>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</si>
  <si>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</si>
  <si>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</si>
  <si>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</si>
  <si>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</si>
  <si>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</si>
  <si>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</si>
  <si>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</si>
  <si>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</si>
  <si>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</si>
  <si>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</si>
  <si>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</si>
  <si>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</si>
  <si>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</si>
  <si>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</si>
  <si>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</si>
  <si>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</si>
  <si>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</si>
  <si>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</si>
  <si>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</si>
  <si>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</si>
  <si>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</si>
  <si>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</si>
  <si>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</si>
  <si>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</si>
  <si>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</si>
  <si>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</si>
  <si>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</si>
  <si>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</si>
  <si>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</si>
  <si>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</si>
  <si>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</si>
  <si>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</si>
  <si>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</si>
  <si>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</si>
  <si>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</si>
  <si>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</si>
  <si>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</si>
  <si>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</si>
  <si>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</si>
  <si>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</si>
  <si>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</si>
  <si>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</si>
  <si>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</si>
  <si>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</si>
  <si>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</si>
  <si>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</si>
  <si>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</si>
  <si>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</si>
  <si>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</si>
  <si>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</si>
  <si>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</si>
  <si>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</si>
  <si>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</si>
  <si>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</si>
  <si>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</si>
  <si>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</si>
  <si>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</si>
  <si>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</si>
  <si>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</si>
  <si>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</si>
  <si>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</si>
  <si>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</si>
  <si>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</si>
  <si>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</si>
  <si>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</si>
  <si>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</si>
  <si>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</si>
  <si>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</si>
  <si>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</si>
  <si>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</si>
  <si>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</si>
  <si>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</si>
  <si>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</si>
  <si>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</si>
  <si>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</si>
  <si>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</si>
  <si>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</si>
  <si>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</si>
  <si>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</si>
  <si>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</si>
  <si>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</si>
  <si>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</si>
  <si>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</si>
  <si>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</si>
  <si>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</si>
  <si>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</si>
  <si>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</si>
  <si>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</si>
  <si>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</si>
  <si>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</si>
  <si>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</si>
  <si>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</si>
  <si>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</si>
  <si>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</si>
  <si>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</si>
  <si>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</si>
  <si>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</si>
  <si>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</si>
  <si>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</si>
  <si>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</si>
  <si>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</si>
  <si>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</si>
  <si>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</si>
  <si>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</si>
  <si>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</si>
  <si>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</si>
  <si>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</si>
  <si>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</si>
  <si>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</si>
  <si>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</si>
  <si>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</si>
  <si>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</si>
  <si>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</si>
  <si>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</si>
  <si>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</si>
  <si>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</si>
  <si>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</si>
  <si>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</si>
  <si>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</si>
  <si>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</si>
  <si>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</si>
  <si>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</si>
  <si>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</si>
  <si>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</si>
  <si>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</si>
  <si>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</si>
  <si>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</si>
  <si>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</si>
  <si>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</si>
  <si>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</si>
  <si>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</si>
  <si>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</si>
  <si>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</si>
  <si>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</si>
  <si>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</si>
  <si>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</si>
  <si>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</si>
  <si>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</si>
  <si>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</si>
  <si>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</si>
  <si>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</si>
  <si>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</si>
  <si>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</si>
  <si>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</si>
  <si>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</si>
  <si>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</si>
  <si>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</si>
  <si>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</si>
  <si>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</si>
  <si>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</si>
  <si>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</si>
  <si>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</si>
  <si>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</si>
  <si>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</si>
  <si>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</si>
  <si>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</si>
  <si>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</si>
  <si>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</si>
  <si>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</si>
  <si>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</si>
  <si>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</si>
  <si>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</si>
  <si>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</si>
  <si>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</si>
  <si>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</si>
  <si>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</si>
  <si>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</si>
  <si>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</si>
  <si>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</si>
  <si>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</si>
  <si>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</si>
  <si>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</si>
  <si>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</si>
  <si>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</si>
  <si>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</si>
  <si>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</si>
  <si>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</si>
  <si>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</si>
  <si>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</si>
  <si>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</si>
  <si>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</si>
  <si>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</si>
  <si>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</si>
  <si>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</si>
  <si>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</si>
  <si>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</si>
  <si>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</si>
  <si>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</si>
  <si>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</si>
  <si>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</si>
  <si>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</si>
  <si>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</si>
  <si>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</si>
  <si>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</si>
  <si>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</si>
  <si>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</si>
  <si>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</si>
  <si>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</si>
  <si>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</si>
  <si>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</si>
  <si>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</si>
  <si>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</si>
  <si>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</si>
  <si>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</si>
  <si>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</si>
  <si>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</si>
  <si>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</si>
  <si>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</si>
  <si>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</si>
  <si>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</si>
  <si>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</si>
  <si>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</si>
  <si>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</si>
  <si>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</si>
  <si>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</si>
  <si>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</si>
  <si>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</si>
  <si>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</si>
  <si>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</si>
  <si>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</si>
  <si>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</si>
  <si>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</si>
  <si>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</si>
  <si>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</si>
  <si>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</si>
  <si>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</si>
  <si>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</si>
  <si>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</si>
  <si>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</si>
  <si>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</si>
  <si>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</si>
  <si>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</si>
  <si>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</si>
  <si>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</si>
  <si>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</si>
  <si>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</si>
  <si>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</si>
  <si>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</si>
  <si>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</si>
  <si>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</si>
  <si>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</si>
  <si>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</si>
  <si>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</si>
  <si>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</si>
  <si>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</si>
  <si>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</si>
  <si>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</si>
  <si>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</si>
  <si>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</si>
  <si>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</si>
  <si>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</si>
  <si>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</si>
  <si>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</si>
  <si>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</si>
  <si>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</si>
  <si>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</si>
  <si>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</si>
  <si>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</si>
  <si>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</si>
  <si>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</si>
  <si>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</si>
  <si>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</si>
  <si>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</si>
  <si>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</si>
  <si>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</si>
  <si>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</si>
  <si>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</si>
  <si>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</si>
  <si>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</si>
  <si>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</si>
  <si>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</si>
  <si>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</si>
  <si>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</si>
  <si>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</si>
  <si>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</si>
  <si>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</si>
  <si>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</si>
  <si>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</si>
  <si>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</si>
  <si>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</si>
  <si>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</si>
  <si>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</si>
  <si>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</si>
  <si>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</si>
  <si>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</si>
  <si>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</si>
  <si>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</si>
  <si>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</si>
  <si>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</si>
  <si>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</si>
  <si>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</si>
  <si>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</si>
  <si>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</si>
  <si>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</si>
  <si>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</si>
  <si>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</si>
  <si>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</si>
  <si>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</si>
  <si>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</si>
  <si>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</si>
  <si>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</si>
  <si>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</si>
  <si>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</si>
  <si>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</si>
  <si>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</si>
  <si>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</si>
  <si>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</si>
  <si>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</si>
  <si>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</si>
  <si>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</si>
  <si>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</si>
  <si>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</si>
  <si>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</si>
  <si>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</si>
  <si>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</si>
  <si>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</si>
  <si>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</si>
  <si>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</si>
  <si>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</si>
  <si>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</si>
  <si>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</si>
  <si>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</si>
  <si>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</si>
  <si>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</si>
  <si>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</si>
  <si>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</si>
  <si>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</si>
  <si>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</si>
  <si>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</si>
  <si>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</si>
  <si>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</si>
  <si>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</si>
  <si>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</si>
  <si>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</si>
  <si>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</si>
  <si>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</si>
  <si>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</si>
  <si>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</si>
  <si>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</si>
  <si>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</si>
  <si>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</si>
  <si>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</si>
  <si>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</si>
  <si>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</si>
  <si>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</si>
  <si>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</si>
  <si>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</si>
  <si>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</si>
  <si>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</si>
  <si>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</si>
  <si>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</si>
  <si>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</si>
  <si>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</si>
  <si>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</si>
  <si>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</si>
  <si>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</si>
  <si>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</si>
  <si>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</si>
  <si>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</si>
  <si>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</si>
  <si>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</si>
  <si>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</si>
  <si>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</si>
  <si>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</si>
  <si>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</si>
  <si>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</si>
  <si>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</si>
  <si>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</si>
  <si>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</si>
  <si>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</si>
  <si>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</si>
  <si>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</si>
  <si>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</si>
  <si>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</si>
  <si>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</si>
  <si>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</si>
  <si>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</si>
  <si>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</si>
  <si>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</si>
  <si>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</si>
  <si>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</si>
  <si>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</si>
  <si>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</si>
  <si>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</si>
  <si>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</si>
  <si>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</si>
  <si>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</si>
  <si>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</si>
  <si>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</si>
  <si>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</si>
  <si>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</si>
  <si>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</si>
  <si>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</si>
  <si>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</si>
  <si>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</si>
  <si>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</si>
  <si>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</si>
  <si>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</si>
  <si>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</si>
  <si>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</si>
  <si>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</si>
  <si>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</si>
  <si>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</si>
  <si>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</si>
  <si>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</si>
  <si>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</si>
  <si>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</si>
  <si>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</si>
  <si>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</si>
  <si>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</si>
  <si>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</si>
  <si>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</si>
  <si>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</si>
  <si>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</si>
  <si>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</si>
  <si>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</si>
  <si>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</si>
  <si>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</si>
  <si>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</si>
  <si>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</si>
  <si>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</si>
  <si>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</si>
  <si>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</si>
  <si>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</si>
  <si>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</si>
  <si>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</si>
  <si>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</si>
  <si>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</si>
  <si>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</si>
  <si>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</si>
  <si>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</si>
  <si>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</si>
  <si>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</si>
  <si>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</si>
  <si>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</si>
  <si>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</si>
  <si>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</si>
  <si>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</si>
  <si>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</si>
  <si>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</si>
  <si>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</si>
  <si>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</si>
  <si>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</si>
  <si>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</si>
  <si>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</si>
  <si>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</si>
  <si>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</si>
  <si>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</si>
  <si>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</si>
  <si>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</si>
  <si>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</si>
  <si>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</si>
  <si>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</si>
  <si>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</si>
  <si>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</si>
  <si>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</si>
  <si>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</si>
  <si>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</si>
  <si>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</si>
  <si>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</si>
  <si>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</si>
  <si>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</si>
  <si>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</si>
  <si>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</si>
  <si>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</si>
  <si>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</si>
  <si>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</si>
  <si>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</si>
  <si>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</si>
  <si>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</si>
  <si>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</si>
  <si>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</si>
  <si>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</si>
  <si>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</si>
  <si>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</si>
  <si>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</si>
  <si>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</si>
  <si>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</si>
  <si>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</si>
  <si>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</si>
  <si>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</si>
  <si>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</si>
  <si>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</si>
  <si>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</si>
  <si>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</si>
  <si>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</si>
  <si>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</si>
  <si>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</si>
  <si>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</si>
  <si>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</si>
  <si>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</si>
  <si>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</si>
  <si>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</si>
  <si>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</si>
  <si>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</si>
  <si>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</si>
  <si>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</si>
  <si>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</si>
  <si>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</si>
  <si>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</si>
  <si>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</si>
  <si>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</si>
  <si>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</si>
  <si>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</si>
  <si>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</si>
  <si>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</si>
  <si>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</si>
  <si>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</si>
  <si>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</si>
  <si>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</si>
  <si>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</si>
  <si>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</si>
  <si>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</si>
  <si>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</si>
  <si>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</si>
  <si>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</si>
  <si>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</si>
  <si>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</si>
  <si>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</si>
  <si>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</si>
  <si>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</si>
  <si>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</si>
  <si>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</si>
  <si>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</si>
  <si>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</si>
  <si>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</si>
  <si>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</si>
  <si>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</si>
  <si>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</si>
  <si>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</si>
  <si>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</si>
  <si>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</si>
  <si>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</si>
  <si>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</si>
  <si>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</si>
  <si>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</si>
  <si>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</si>
  <si>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</si>
  <si>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</si>
  <si>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</si>
  <si>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</si>
  <si>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</si>
  <si>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</si>
  <si>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</si>
  <si>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</si>
  <si>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</si>
  <si>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</si>
  <si>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</si>
  <si>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</si>
  <si>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</si>
  <si>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</si>
  <si>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</si>
  <si>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</si>
  <si>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</si>
  <si>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</si>
  <si>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</si>
  <si>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</si>
  <si>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</si>
  <si>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</si>
  <si>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</si>
  <si>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</si>
  <si>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</si>
  <si>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</si>
  <si>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</si>
  <si>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</si>
  <si>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</si>
  <si>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</si>
  <si>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</si>
  <si>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</si>
  <si>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</si>
  <si>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</si>
  <si>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</si>
  <si>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</si>
  <si>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</si>
  <si>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</si>
  <si>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</si>
  <si>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</si>
  <si>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</si>
  <si>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</si>
  <si>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</si>
  <si>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</si>
  <si>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</si>
  <si>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</si>
  <si>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</si>
  <si>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</si>
  <si>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</si>
  <si>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</si>
  <si>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</si>
  <si>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</si>
  <si>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</si>
  <si>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</si>
  <si>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</si>
  <si>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</si>
  <si>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</si>
  <si>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</si>
  <si>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</si>
  <si>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</si>
  <si>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</si>
  <si>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</si>
  <si>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</si>
  <si>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</si>
  <si>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</si>
  <si>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</si>
  <si>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</si>
  <si>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</si>
  <si>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</si>
  <si>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</si>
  <si>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</si>
  <si>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</si>
  <si>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</si>
  <si>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</si>
  <si>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</si>
  <si>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</si>
  <si>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</si>
  <si>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</si>
  <si>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</si>
  <si>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</si>
  <si>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</si>
  <si>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</si>
  <si>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</si>
  <si>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</si>
  <si>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</si>
  <si>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</si>
  <si>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</si>
  <si>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</si>
  <si>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</si>
  <si>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</si>
  <si>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</si>
  <si>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</si>
  <si>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</si>
  <si>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</si>
  <si>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</si>
  <si>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</si>
  <si>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</si>
  <si>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</si>
  <si>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</si>
  <si>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</si>
  <si>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</si>
  <si>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</si>
  <si>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</si>
  <si>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</si>
  <si>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</si>
  <si>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</si>
  <si>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</si>
  <si>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</si>
  <si>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</si>
  <si>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</si>
  <si>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</si>
  <si>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</si>
  <si>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</si>
  <si>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</si>
  <si>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</si>
  <si>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</si>
  <si>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</si>
  <si>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</si>
  <si>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</si>
  <si>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</si>
  <si>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</si>
  <si>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</si>
  <si>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</si>
  <si>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</si>
  <si>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</si>
  <si>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</si>
  <si>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</si>
  <si>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</si>
  <si>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</si>
  <si>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</si>
  <si>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</si>
  <si>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</si>
  <si>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</si>
  <si>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</si>
  <si>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</si>
  <si>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</si>
  <si>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</si>
  <si>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</si>
  <si>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</si>
  <si>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</si>
  <si>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</si>
  <si>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</si>
  <si>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</si>
  <si>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</si>
  <si>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</si>
  <si>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</si>
  <si>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</si>
  <si>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</si>
  <si>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</si>
  <si>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</si>
  <si>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</si>
  <si>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</si>
  <si>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</si>
  <si>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</si>
  <si>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</si>
  <si>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</si>
  <si>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</si>
  <si>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</si>
  <si>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</si>
  <si>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</si>
  <si>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</si>
  <si>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</si>
  <si>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</si>
  <si>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</si>
  <si>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</si>
  <si>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</si>
  <si>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</si>
  <si>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</si>
  <si>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</si>
  <si>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</si>
  <si>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</si>
  <si>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</si>
  <si>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</si>
  <si>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</si>
  <si>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</si>
  <si>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</si>
  <si>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</si>
  <si>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</si>
  <si>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</si>
  <si>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</si>
  <si>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</si>
  <si>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</si>
  <si>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</si>
  <si>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</si>
  <si>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</si>
  <si>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</si>
  <si>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</si>
  <si>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</si>
  <si>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</si>
  <si>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</si>
  <si>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</si>
  <si>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</si>
  <si>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</si>
  <si>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</si>
  <si>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</si>
  <si>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</si>
  <si>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</si>
  <si>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</si>
  <si>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</si>
  <si>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</si>
  <si>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</si>
  <si>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</si>
  <si>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</si>
  <si>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</si>
  <si>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</si>
  <si>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</si>
  <si>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</si>
  <si>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</si>
  <si>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</si>
  <si>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</si>
  <si>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</si>
  <si>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</si>
  <si>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</si>
  <si>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</si>
  <si>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</si>
  <si>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</si>
  <si>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</si>
  <si>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</si>
  <si>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</si>
  <si>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</si>
  <si>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</si>
  <si>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</si>
  <si>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</si>
  <si>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</si>
  <si>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</si>
  <si>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</si>
  <si>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</si>
  <si>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</si>
  <si>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</si>
  <si>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</si>
  <si>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</si>
  <si>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</si>
  <si>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</si>
  <si>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</si>
  <si>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</si>
  <si>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</si>
  <si>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</si>
  <si>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</si>
  <si>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</si>
  <si>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</si>
  <si>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</si>
  <si>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</si>
  <si>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</si>
  <si>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</si>
  <si>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</si>
  <si>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</si>
  <si>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</si>
  <si>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</si>
  <si>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</si>
  <si>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</si>
  <si>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</si>
  <si>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</si>
  <si>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</si>
  <si>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</si>
  <si>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</si>
  <si>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</si>
  <si>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</si>
  <si>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</si>
  <si>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</si>
  <si>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</si>
  <si>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</si>
  <si>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</si>
  <si>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</si>
  <si>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</si>
  <si>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</si>
  <si>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</si>
  <si>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</si>
  <si>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</si>
  <si>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</si>
  <si>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</si>
  <si>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</si>
  <si>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</si>
  <si>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</si>
  <si>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</si>
  <si>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</si>
  <si>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</si>
  <si>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</si>
  <si>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</si>
  <si>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</si>
  <si>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</si>
  <si>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</si>
  <si>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</si>
  <si>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</si>
  <si>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</si>
  <si>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</si>
  <si>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</si>
  <si>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</si>
  <si>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</si>
  <si>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</si>
  <si>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</si>
  <si>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</si>
  <si>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</si>
  <si>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</si>
  <si>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</si>
  <si>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</si>
  <si>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</si>
  <si>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</si>
  <si>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</si>
  <si>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</si>
  <si>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</si>
  <si>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</si>
  <si>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</si>
  <si>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</si>
  <si>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</si>
  <si>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</si>
  <si>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</si>
  <si>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</si>
  <si>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</si>
  <si>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</si>
  <si>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</si>
  <si>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</si>
  <si>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</si>
  <si>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</si>
  <si>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</si>
  <si>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</si>
  <si>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</si>
  <si>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</si>
  <si>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</si>
  <si>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</si>
  <si>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</si>
  <si>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</si>
  <si>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</si>
  <si>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</si>
  <si>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</si>
  <si>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</si>
  <si>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</si>
  <si>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</si>
  <si>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</si>
  <si>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</si>
  <si>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</si>
  <si>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</si>
  <si>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</si>
  <si>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</si>
  <si>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</si>
  <si>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</si>
  <si>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</si>
  <si>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</si>
  <si>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</si>
  <si>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</si>
  <si>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</si>
  <si>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</si>
  <si>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</si>
  <si>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</si>
  <si>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</si>
  <si>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</si>
  <si>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</si>
  <si>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</si>
  <si>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</si>
  <si>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</si>
  <si>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</si>
  <si>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</si>
  <si>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</si>
  <si>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</si>
  <si>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</si>
  <si>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</si>
  <si>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</si>
  <si>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</si>
  <si>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</si>
  <si>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</si>
  <si>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</si>
  <si>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</si>
  <si>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</si>
  <si>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</si>
  <si>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</si>
  <si>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</si>
  <si>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</si>
  <si>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</si>
  <si>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</si>
  <si>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</si>
  <si>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</si>
  <si>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</si>
  <si>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</si>
  <si>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</si>
  <si>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</si>
  <si>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</si>
  <si>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</si>
  <si>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</si>
  <si>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</si>
  <si>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</si>
  <si>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</si>
  <si>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</si>
  <si>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</si>
  <si>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</si>
  <si>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</si>
  <si>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</si>
  <si>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</si>
  <si>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</si>
  <si>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</si>
  <si>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</si>
  <si>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</si>
  <si>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</si>
  <si>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</si>
  <si>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</si>
  <si>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</si>
  <si>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</si>
  <si>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</si>
  <si>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</si>
  <si>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</si>
  <si>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</si>
  <si>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</si>
  <si>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</si>
  <si>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</si>
  <si>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</si>
  <si>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</si>
  <si>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</si>
  <si>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</si>
  <si>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</si>
  <si>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</si>
  <si>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</si>
  <si>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</si>
  <si>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</si>
  <si>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</si>
  <si>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</si>
  <si>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</si>
  <si>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</si>
  <si>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</si>
  <si>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</si>
  <si>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</si>
  <si>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</si>
  <si>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</si>
  <si>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</si>
  <si>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</si>
  <si>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</si>
  <si>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</si>
  <si>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</si>
  <si>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</si>
  <si>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</si>
  <si>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</si>
  <si>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</si>
  <si>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</si>
  <si>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</si>
  <si>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</si>
  <si>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</si>
  <si>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</si>
  <si>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</si>
  <si>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</si>
  <si>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</si>
  <si>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</si>
  <si>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</si>
  <si>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</si>
  <si>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</si>
  <si>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</si>
  <si>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</si>
  <si>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</si>
  <si>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</si>
  <si>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</si>
  <si>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</si>
  <si>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</si>
  <si>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</si>
  <si>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</si>
  <si>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</si>
  <si>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</si>
  <si>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</si>
  <si>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</si>
  <si>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</si>
  <si>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</si>
  <si>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</si>
  <si>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</si>
  <si>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</si>
  <si>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</si>
  <si>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</si>
  <si>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</si>
  <si>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</si>
  <si>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</si>
  <si>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</si>
  <si>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</si>
  <si>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</si>
  <si>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</si>
  <si>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</si>
  <si>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</si>
  <si>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</si>
  <si>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</si>
  <si>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</si>
  <si>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</si>
  <si>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</si>
  <si>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</si>
  <si>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</si>
  <si>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</si>
  <si>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</si>
  <si>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</si>
  <si>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</si>
  <si>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</si>
  <si>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</si>
  <si>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</si>
  <si>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</si>
  <si>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</si>
  <si>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</si>
  <si>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</si>
  <si>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</si>
  <si>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</si>
  <si>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</si>
  <si>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</si>
  <si>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</si>
  <si>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</si>
  <si>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</si>
  <si>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</si>
  <si>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</si>
  <si>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</si>
  <si>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</si>
  <si>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</si>
  <si>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</si>
  <si>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</si>
  <si>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</si>
  <si>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</si>
  <si>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</si>
  <si>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</si>
  <si>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</si>
  <si>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</si>
  <si>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</si>
  <si>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</si>
  <si>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</si>
  <si>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</si>
  <si>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</si>
  <si>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</si>
  <si>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</si>
  <si>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</si>
  <si>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</si>
  <si>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</si>
  <si>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</si>
  <si>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</si>
  <si>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</si>
  <si>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</si>
  <si>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</si>
  <si>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</si>
  <si>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</si>
  <si>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</si>
  <si>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</si>
  <si>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</si>
  <si>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</si>
  <si>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</si>
  <si>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</si>
  <si>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</si>
  <si>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</si>
  <si>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</si>
  <si>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</si>
  <si>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</si>
  <si>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</si>
  <si>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</si>
  <si>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</si>
  <si>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</si>
  <si>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</si>
  <si>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</si>
  <si>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</si>
  <si>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</si>
  <si>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</si>
  <si>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</si>
  <si>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</si>
  <si>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</si>
  <si>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</si>
  <si>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</si>
  <si>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</si>
  <si>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</si>
  <si>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</si>
  <si>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</si>
  <si>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</si>
  <si>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</si>
  <si>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</si>
  <si>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</si>
  <si>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</si>
  <si>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</si>
  <si>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</si>
  <si>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</si>
  <si>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</si>
  <si>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</si>
  <si>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</si>
  <si>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</si>
  <si>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</si>
  <si>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</si>
  <si>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</si>
  <si>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</si>
  <si>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</si>
  <si>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</si>
  <si>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</si>
  <si>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</si>
  <si>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</si>
  <si>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</si>
  <si>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</si>
  <si>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</si>
  <si>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</si>
  <si>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</si>
  <si>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</si>
  <si>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</si>
  <si>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</si>
  <si>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</si>
  <si>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</si>
  <si>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</si>
  <si>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</si>
  <si>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</si>
  <si>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</si>
  <si>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</si>
  <si>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</si>
  <si>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</si>
  <si>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</si>
  <si>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</si>
  <si>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</si>
  <si>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</si>
  <si>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</si>
  <si>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</si>
  <si>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</si>
  <si>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</si>
  <si>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</si>
  <si>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</si>
  <si>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</si>
  <si>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</si>
  <si>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</si>
  <si>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</si>
  <si>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</si>
  <si>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</si>
  <si>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</si>
  <si>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</si>
  <si>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</si>
  <si>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</si>
  <si>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</si>
  <si>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</si>
  <si>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</si>
  <si>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</si>
  <si>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</si>
  <si>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</si>
  <si>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</si>
  <si>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</si>
  <si>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</si>
  <si>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</si>
  <si>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</si>
  <si>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</si>
  <si>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</si>
  <si>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</si>
  <si>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</si>
  <si>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</si>
  <si>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</si>
  <si>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</si>
  <si>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</si>
  <si>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</si>
  <si>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</si>
  <si>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</si>
  <si>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</si>
  <si>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</si>
  <si>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</si>
  <si>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</si>
  <si>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</si>
  <si>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</si>
  <si>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</si>
  <si>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</si>
  <si>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</si>
  <si>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</si>
  <si>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</si>
  <si>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</si>
  <si>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</si>
  <si>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</si>
  <si>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</si>
  <si>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</si>
  <si>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</si>
  <si>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</si>
  <si>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</si>
  <si>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</si>
  <si>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</si>
  <si>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</si>
  <si>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</si>
  <si>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</si>
  <si>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</si>
  <si>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</si>
  <si>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</si>
  <si>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</si>
  <si>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</si>
  <si>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</si>
  <si>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</si>
  <si>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</si>
  <si>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</si>
  <si>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</si>
  <si>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</si>
  <si>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</si>
  <si>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</si>
  <si>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</si>
  <si>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</si>
  <si>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</si>
  <si>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</si>
  <si>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</si>
  <si>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</si>
  <si>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</si>
  <si>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</si>
  <si>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</si>
  <si>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</si>
  <si>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</si>
  <si>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</si>
  <si>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</si>
  <si>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</si>
  <si>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</si>
  <si>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</si>
  <si>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</si>
  <si>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</si>
  <si>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</si>
  <si>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</si>
  <si>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</si>
  <si>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</si>
  <si>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</si>
  <si>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</si>
  <si>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</si>
  <si>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</si>
  <si>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</si>
  <si>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</si>
  <si>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</si>
  <si>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</si>
  <si>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</si>
  <si>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</si>
  <si>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</si>
  <si>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</si>
  <si>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</si>
  <si>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</si>
  <si>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</si>
  <si>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</si>
  <si>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</si>
  <si>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</si>
  <si>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</si>
  <si>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</si>
  <si>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</si>
  <si>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</si>
  <si>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</si>
  <si>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</si>
  <si>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</si>
  <si>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</si>
  <si>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</si>
  <si>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</si>
  <si>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</si>
  <si>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</si>
  <si>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</si>
  <si>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</si>
  <si>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</si>
  <si>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</si>
  <si>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</si>
  <si>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</si>
  <si>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</si>
  <si>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</si>
  <si>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</si>
  <si>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</si>
  <si>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</si>
  <si>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</si>
  <si>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</si>
  <si>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</si>
  <si>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</si>
  <si>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</si>
  <si>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</si>
  <si>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</si>
  <si>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</si>
  <si>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</si>
  <si>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</si>
  <si>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</si>
  <si>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</si>
  <si>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</si>
  <si>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</si>
  <si>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</si>
  <si>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</si>
  <si>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</si>
  <si>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</si>
  <si>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</si>
  <si>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</si>
  <si>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</si>
  <si>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</si>
  <si>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</si>
  <si>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</si>
  <si>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</si>
  <si>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</si>
  <si>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</si>
  <si>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</si>
  <si>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</si>
  <si>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</si>
  <si>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</si>
  <si>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</si>
  <si>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</si>
  <si>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</si>
  <si>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</si>
  <si>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</si>
  <si>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</si>
  <si>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</si>
  <si>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</si>
  <si>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</si>
  <si>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</si>
  <si>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</si>
  <si>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</si>
  <si>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</si>
  <si>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</si>
  <si>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</si>
  <si>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</si>
  <si>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</si>
  <si>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</si>
  <si>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</si>
  <si>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</si>
  <si>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</si>
  <si>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</si>
  <si>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</si>
  <si>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</si>
  <si>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</si>
  <si>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</si>
  <si>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</si>
  <si>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</si>
  <si>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</si>
  <si>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</si>
  <si>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</si>
  <si>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</si>
  <si>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</si>
  <si>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</si>
  <si>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</si>
  <si>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</si>
  <si>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</si>
  <si>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</si>
  <si>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</si>
  <si>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</si>
  <si>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</si>
  <si>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</si>
  <si>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</si>
  <si>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</si>
  <si>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</si>
  <si>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</si>
  <si>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</si>
  <si>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</si>
  <si>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</si>
  <si>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</si>
  <si>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</si>
  <si>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</si>
  <si>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</si>
  <si>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</si>
  <si>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</si>
  <si>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</si>
  <si>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</si>
  <si>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</si>
  <si>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</si>
  <si>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</si>
  <si>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</si>
  <si>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</si>
  <si>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</si>
  <si>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</si>
  <si>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</si>
  <si>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</si>
  <si>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</si>
  <si>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</si>
  <si>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</si>
  <si>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</si>
  <si>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</si>
  <si>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</si>
  <si>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</si>
  <si>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</si>
  <si>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</si>
  <si>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</si>
  <si>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</si>
  <si>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</si>
  <si>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</si>
  <si>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</si>
  <si>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</si>
  <si>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</si>
  <si>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</si>
  <si>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</si>
  <si>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</si>
  <si>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</si>
  <si>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</si>
  <si>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</si>
  <si>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</si>
  <si>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</si>
  <si>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</si>
  <si>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</si>
  <si>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</si>
  <si>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</si>
  <si>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</si>
  <si>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</si>
  <si>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</si>
  <si>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</si>
  <si>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</si>
  <si>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</si>
  <si>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</si>
  <si>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</si>
  <si>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</si>
  <si>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</si>
  <si>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</si>
  <si>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</si>
  <si>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</si>
  <si>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</si>
  <si>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</si>
  <si>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</si>
  <si>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</si>
  <si>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</si>
  <si>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</si>
  <si>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</si>
  <si>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</si>
  <si>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</si>
  <si>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</si>
  <si>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</si>
  <si>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</si>
  <si>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</si>
  <si>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</si>
  <si>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</si>
  <si>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</si>
  <si>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</si>
  <si>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</si>
  <si>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</si>
  <si>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</si>
  <si>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</si>
  <si>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</si>
  <si>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</si>
  <si>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</si>
  <si>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</si>
  <si>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</si>
  <si>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</si>
  <si>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</si>
  <si>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</si>
  <si>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</si>
  <si>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</si>
  <si>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</si>
  <si>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</si>
  <si>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</si>
  <si>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</si>
  <si>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</si>
  <si>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</si>
  <si>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</si>
  <si>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</si>
  <si>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</si>
  <si>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</si>
  <si>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</si>
  <si>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</si>
  <si>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</si>
  <si>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</si>
  <si>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</si>
  <si>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</si>
  <si>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</si>
  <si>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</si>
  <si>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</si>
  <si>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</si>
  <si>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</si>
  <si>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</si>
  <si>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</si>
  <si>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</si>
  <si>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</si>
  <si>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</si>
  <si>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</si>
  <si>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</si>
  <si>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</si>
  <si>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</si>
  <si>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</si>
  <si>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</si>
  <si>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</si>
  <si>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</si>
  <si>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</si>
  <si>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</si>
  <si>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</si>
  <si>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</si>
  <si>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</si>
  <si>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</si>
  <si>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</si>
  <si>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</si>
  <si>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</si>
  <si>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</si>
  <si>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</si>
  <si>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</si>
  <si>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</si>
  <si>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</si>
  <si>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</si>
  <si>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</si>
  <si>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</si>
  <si>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</si>
  <si>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</si>
  <si>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</si>
  <si>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</si>
  <si>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</si>
  <si>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</si>
  <si>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</si>
  <si>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</si>
  <si>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</si>
  <si>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</si>
  <si>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</si>
  <si>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</si>
  <si>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</si>
  <si>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</si>
  <si>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</si>
  <si>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</si>
  <si>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</si>
  <si>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</si>
  <si>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</si>
  <si>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</si>
  <si>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</si>
  <si>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</si>
  <si>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</si>
  <si>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</si>
  <si>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</si>
  <si>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</si>
  <si>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</si>
  <si>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</si>
  <si>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</si>
  <si>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</si>
  <si>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</si>
  <si>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</si>
  <si>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</si>
  <si>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</si>
  <si>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</si>
  <si>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</si>
  <si>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</si>
  <si>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</si>
  <si>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</si>
  <si>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</si>
  <si>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</si>
  <si>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</si>
  <si>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</si>
  <si>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</si>
  <si>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</si>
  <si>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</si>
  <si>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</si>
  <si>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</si>
  <si>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</si>
  <si>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</si>
  <si>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</si>
  <si>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</si>
  <si>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</si>
  <si>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</si>
  <si>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</si>
  <si>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</si>
  <si>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</si>
  <si>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</si>
  <si>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</si>
  <si>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</si>
  <si>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</si>
  <si>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</si>
  <si>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</si>
  <si>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</si>
  <si>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</si>
  <si>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</si>
  <si>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</si>
  <si>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</si>
  <si>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</si>
  <si>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</si>
  <si>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</si>
  <si>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</si>
  <si>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</si>
  <si>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</si>
  <si>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</si>
  <si>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</si>
  <si>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</si>
  <si>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</si>
  <si>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</si>
  <si>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</si>
  <si>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</si>
  <si>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</si>
  <si>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</si>
  <si>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</si>
  <si>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</si>
  <si>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</si>
  <si>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</si>
  <si>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</si>
  <si>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</si>
  <si>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</si>
  <si>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</si>
  <si>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</si>
  <si>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</si>
  <si>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</si>
  <si>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</si>
  <si>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</si>
  <si>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</si>
  <si>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</si>
  <si>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</si>
  <si>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</si>
  <si>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</si>
  <si>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</si>
  <si>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</si>
  <si>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</si>
  <si>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</si>
  <si>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</si>
  <si>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</si>
  <si>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</si>
  <si>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</si>
  <si>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</si>
  <si>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</si>
  <si>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</si>
  <si>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</si>
  <si>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</si>
  <si>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</si>
  <si>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</si>
  <si>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</si>
  <si>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</si>
  <si>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</si>
  <si>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</si>
  <si>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</si>
  <si>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</si>
  <si>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</si>
  <si>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</si>
  <si>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</si>
  <si>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</si>
  <si>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</si>
  <si>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</si>
  <si>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</si>
  <si>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</si>
  <si>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</si>
  <si>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</si>
  <si>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</si>
  <si>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</si>
  <si>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</si>
  <si>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</si>
  <si>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</si>
  <si>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</si>
  <si>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</si>
  <si>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</si>
  <si>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</si>
  <si>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</si>
  <si>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</si>
  <si>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</si>
  <si>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</si>
  <si>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</si>
  <si>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</si>
  <si>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</si>
  <si>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</si>
  <si>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</si>
  <si>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</si>
  <si>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</si>
  <si>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</si>
  <si>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</si>
  <si>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</si>
  <si>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</si>
  <si>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</si>
  <si>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</si>
  <si>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</si>
  <si>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</si>
  <si>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</si>
  <si>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</si>
  <si>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</si>
  <si>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</si>
  <si>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</si>
  <si>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</si>
  <si>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</si>
  <si>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</si>
  <si>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</si>
  <si>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</si>
  <si>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</si>
  <si>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</si>
  <si>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</si>
  <si>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</si>
  <si>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</si>
  <si>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</si>
  <si>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</si>
  <si>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</si>
  <si>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</si>
  <si>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</si>
  <si>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</si>
  <si>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</si>
  <si>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</si>
  <si>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</si>
  <si>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</si>
  <si>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</si>
  <si>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</si>
  <si>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</si>
  <si>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</si>
  <si>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</si>
  <si>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</si>
  <si>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</si>
  <si>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</si>
  <si>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</si>
  <si>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</si>
  <si>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</si>
  <si>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</si>
  <si>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</si>
  <si>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</si>
  <si>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</si>
  <si>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</si>
  <si>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</si>
  <si>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</si>
  <si>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</si>
  <si>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</si>
  <si>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</si>
  <si>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</si>
  <si>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</si>
  <si>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</si>
  <si>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</si>
  <si>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</si>
  <si>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</si>
  <si>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</si>
  <si>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</si>
  <si>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</si>
  <si>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</si>
  <si>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</si>
  <si>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</si>
  <si>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</si>
  <si>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</si>
  <si>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</si>
  <si>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</si>
  <si>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</si>
  <si>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</si>
  <si>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</si>
  <si>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</si>
  <si>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</si>
  <si>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</si>
  <si>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</si>
  <si>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</si>
  <si>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</si>
  <si>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</si>
  <si>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</si>
  <si>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</si>
  <si>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</si>
  <si>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</si>
  <si>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</si>
  <si>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</si>
  <si>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</si>
  <si>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</si>
  <si>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</si>
  <si>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</si>
  <si>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</si>
  <si>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</si>
  <si>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</si>
  <si>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</si>
  <si>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</si>
  <si>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</si>
  <si>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</si>
  <si>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</si>
  <si>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</si>
  <si>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</si>
  <si>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</si>
  <si>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</si>
  <si>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</si>
  <si>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</si>
  <si>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</si>
  <si>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</si>
  <si>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</si>
  <si>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</si>
  <si>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</si>
  <si>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</si>
  <si>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</si>
  <si>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</si>
  <si>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</si>
  <si>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</si>
  <si>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</si>
  <si>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</si>
  <si>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</si>
  <si>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</si>
  <si>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</si>
  <si>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</si>
  <si>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</si>
  <si>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</si>
  <si>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</si>
  <si>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</si>
  <si>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</si>
  <si>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</si>
  <si>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</si>
  <si>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</si>
  <si>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</si>
  <si>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</si>
  <si>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</si>
  <si>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</si>
  <si>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</si>
  <si>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</si>
  <si>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</si>
  <si>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</si>
  <si>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</si>
  <si>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</si>
  <si>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</si>
  <si>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</si>
  <si>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</si>
  <si>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</si>
  <si>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</si>
  <si>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</si>
  <si>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</si>
  <si>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</si>
  <si>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</si>
  <si>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</si>
  <si>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</si>
  <si>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</si>
  <si>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</si>
  <si>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</si>
  <si>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</si>
  <si>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</si>
  <si>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</si>
  <si>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</si>
  <si>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</si>
  <si>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</si>
  <si>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</si>
  <si>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</si>
  <si>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</si>
  <si>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</si>
  <si>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</si>
  <si>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</si>
  <si>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</si>
  <si>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</si>
  <si>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</si>
  <si>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</si>
  <si>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</si>
  <si>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</si>
  <si>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</si>
  <si>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</si>
  <si>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</si>
  <si>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</si>
  <si>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</si>
  <si>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</si>
  <si>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</si>
  <si>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</si>
  <si>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</si>
  <si>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</si>
  <si>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</si>
  <si>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</si>
  <si>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</si>
  <si>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</si>
  <si>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</si>
  <si>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</si>
  <si>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</si>
  <si>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</si>
  <si>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</si>
  <si>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</si>
  <si>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</si>
  <si>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</si>
  <si>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</si>
  <si>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</si>
  <si>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</si>
  <si>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</si>
  <si>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</si>
  <si>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</si>
  <si>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</si>
  <si>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</si>
  <si>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</si>
  <si>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</si>
  <si>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</si>
  <si>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</si>
  <si>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</si>
  <si>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</si>
  <si>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</si>
  <si>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</si>
  <si>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</si>
  <si>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</si>
  <si>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</si>
  <si>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</si>
  <si>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</si>
  <si>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</si>
  <si>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</si>
  <si>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</si>
  <si>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</si>
  <si>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</si>
  <si>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</si>
  <si>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</si>
  <si>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</si>
  <si>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</si>
  <si>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</si>
  <si>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</si>
  <si>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</si>
  <si>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</si>
  <si>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</si>
  <si>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</si>
  <si>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</si>
  <si>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</si>
  <si>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</si>
  <si>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</si>
  <si>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</si>
  <si>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</si>
  <si>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</si>
  <si>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</si>
  <si>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</si>
  <si>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</si>
  <si>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</si>
  <si>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</si>
  <si>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</si>
  <si>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</si>
  <si>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</si>
  <si>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</si>
  <si>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</si>
  <si>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</si>
  <si>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</si>
  <si>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</si>
  <si>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</si>
  <si>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</si>
  <si>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</si>
  <si>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</si>
  <si>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</si>
  <si>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</si>
  <si>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</si>
  <si>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</si>
  <si>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</si>
  <si>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</si>
  <si>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</si>
  <si>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</si>
  <si>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</si>
  <si>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</si>
  <si>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</si>
  <si>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</si>
  <si>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</si>
  <si>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</si>
  <si>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</si>
  <si>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</si>
  <si>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</si>
  <si>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</si>
  <si>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</si>
  <si>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</si>
  <si>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</si>
  <si>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</si>
  <si>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</si>
  <si>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</si>
  <si>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</si>
  <si>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</si>
  <si>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</si>
  <si>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</si>
  <si>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</si>
  <si>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</si>
  <si>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</si>
  <si>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</si>
  <si>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</si>
  <si>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</si>
  <si>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</si>
  <si>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</si>
  <si>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</si>
  <si>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</si>
  <si>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</si>
  <si>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</si>
  <si>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</si>
  <si>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</si>
  <si>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</si>
  <si>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</si>
  <si>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</si>
  <si>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</si>
  <si>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</si>
  <si>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</si>
  <si>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</si>
  <si>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</si>
  <si>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</si>
  <si>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</si>
  <si>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</si>
  <si>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</si>
  <si>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</si>
  <si>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</si>
  <si>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</si>
  <si>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</si>
  <si>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</si>
  <si>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</si>
  <si>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</si>
  <si>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</si>
  <si>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</si>
  <si>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</si>
  <si>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</si>
  <si>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</si>
  <si>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</si>
  <si>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</si>
  <si>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</si>
  <si>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</si>
  <si>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</si>
  <si>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</si>
  <si>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</si>
  <si>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</si>
  <si>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</si>
  <si>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</si>
  <si>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</si>
  <si>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</si>
  <si>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</si>
  <si>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</si>
  <si>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</si>
  <si>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</si>
  <si>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</si>
  <si>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</si>
  <si>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</si>
  <si>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</si>
  <si>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</si>
  <si>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</si>
  <si>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</si>
  <si>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</si>
  <si>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</si>
  <si>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</si>
  <si>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</si>
  <si>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</si>
  <si>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</si>
  <si>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</si>
  <si>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</si>
  <si>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</si>
  <si>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</si>
  <si>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</si>
  <si>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</si>
  <si>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</si>
  <si>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</si>
  <si>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</si>
  <si>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</si>
  <si>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</si>
  <si>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</si>
  <si>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</si>
  <si>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</si>
  <si>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</si>
  <si>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</si>
  <si>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</si>
  <si>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</si>
  <si>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</si>
  <si>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</si>
  <si>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</si>
  <si>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</si>
  <si>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</si>
  <si>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</si>
  <si>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</si>
  <si>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</si>
  <si>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</si>
  <si>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</si>
  <si>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</si>
  <si>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</si>
  <si>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</si>
  <si>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</si>
  <si>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</si>
  <si>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</si>
  <si>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</si>
  <si>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</si>
  <si>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</si>
  <si>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</si>
  <si>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</si>
  <si>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</si>
  <si>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</si>
  <si>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</si>
  <si>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</si>
  <si>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</si>
  <si>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</si>
  <si>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</si>
  <si>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</si>
  <si>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</si>
  <si>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</si>
  <si>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</si>
  <si>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</si>
  <si>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</si>
  <si>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</si>
  <si>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</si>
  <si>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</si>
  <si>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</si>
  <si>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</si>
  <si>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</si>
  <si>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</si>
  <si>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</si>
  <si>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</si>
  <si>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</si>
  <si>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</si>
  <si>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</si>
  <si>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</si>
  <si>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</si>
  <si>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</si>
  <si>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</si>
  <si>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</si>
  <si>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</si>
  <si>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</si>
  <si>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</si>
  <si>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</si>
  <si>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</si>
  <si>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</si>
  <si>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</si>
  <si>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</si>
  <si>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</si>
  <si>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</si>
  <si>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</si>
  <si>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</si>
  <si>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</si>
  <si>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</si>
  <si>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</si>
  <si>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</si>
  <si>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</si>
  <si>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</si>
  <si>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</si>
  <si>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</si>
  <si>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</si>
  <si>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</si>
  <si>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</si>
  <si>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</si>
  <si>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</si>
  <si>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</si>
  <si>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</si>
  <si>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</si>
  <si>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</si>
  <si>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</si>
  <si>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</si>
  <si>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</si>
  <si>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</si>
  <si>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</si>
  <si>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</si>
  <si>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</si>
  <si>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</si>
  <si>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</si>
  <si>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</si>
  <si>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</si>
  <si>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</si>
  <si>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</si>
  <si>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</si>
  <si>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</si>
  <si>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</si>
  <si>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</si>
  <si>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</si>
  <si>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</si>
  <si>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</si>
  <si>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</si>
  <si>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</si>
  <si>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</si>
  <si>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</si>
  <si>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</si>
  <si>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</si>
  <si>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</si>
  <si>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</si>
  <si>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</si>
  <si>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</si>
  <si>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</si>
  <si>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</si>
  <si>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</si>
  <si>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</si>
  <si>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</si>
  <si>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</si>
  <si>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</si>
  <si>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</si>
  <si>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</si>
  <si>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</si>
  <si>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</si>
  <si>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</si>
  <si>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</si>
  <si>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</si>
  <si>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</si>
  <si>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</si>
  <si>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</si>
  <si>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</si>
  <si>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</si>
  <si>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</si>
  <si>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</si>
  <si>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</si>
  <si>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</si>
  <si>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</si>
  <si>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</si>
  <si>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</si>
  <si>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</si>
  <si>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</si>
  <si>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</si>
  <si>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</si>
  <si>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</si>
  <si>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</si>
  <si>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</si>
  <si>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</si>
  <si>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</si>
  <si>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</si>
  <si>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</si>
  <si>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</si>
  <si>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</si>
  <si>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</si>
  <si>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</si>
  <si>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</si>
  <si>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</si>
  <si>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</si>
  <si>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</si>
  <si>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</si>
  <si>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</si>
  <si>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</si>
  <si>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</si>
  <si>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</si>
  <si>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</si>
  <si>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</si>
  <si>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</si>
  <si>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</si>
  <si>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</si>
  <si>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</si>
  <si>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</si>
  <si>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</si>
  <si>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</si>
  <si>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</si>
  <si>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</si>
  <si>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</si>
  <si>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</si>
  <si>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</si>
  <si>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</si>
  <si>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</si>
  <si>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</si>
  <si>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</si>
  <si>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</si>
  <si>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</si>
  <si>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</si>
  <si>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</si>
  <si>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</si>
  <si>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</si>
  <si>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</si>
  <si>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</si>
  <si>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</si>
  <si>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</si>
  <si>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</si>
  <si>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</si>
  <si>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</si>
  <si>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</si>
  <si>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</si>
  <si>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</si>
  <si>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</si>
  <si>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</si>
  <si>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</si>
  <si>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</si>
  <si>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</si>
  <si>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</si>
  <si>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</si>
  <si>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</si>
  <si>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</si>
  <si>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</si>
  <si>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</si>
  <si>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</si>
  <si>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</si>
  <si>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</si>
  <si>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</si>
  <si>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</si>
  <si>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</si>
  <si>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</si>
  <si>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</si>
  <si>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</si>
  <si>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</si>
  <si>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</si>
  <si>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</si>
  <si>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</si>
  <si>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</si>
  <si>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</si>
  <si>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</si>
  <si>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</si>
  <si>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</si>
  <si>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</si>
  <si>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</si>
  <si>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</si>
  <si>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</si>
  <si>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</si>
  <si>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</si>
  <si>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</si>
  <si>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</si>
  <si>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</si>
  <si>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</si>
  <si>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</si>
  <si>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</si>
  <si>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</si>
  <si>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</si>
  <si>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</si>
  <si>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</si>
  <si>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</si>
  <si>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</si>
  <si>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</si>
  <si>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</si>
  <si>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</si>
  <si>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</si>
  <si>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</si>
  <si>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</si>
  <si>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</si>
  <si>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</si>
  <si>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</si>
  <si>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</si>
  <si>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</si>
  <si>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</si>
  <si>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</si>
  <si>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</si>
  <si>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</si>
  <si>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</si>
  <si>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</si>
  <si>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</si>
  <si>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</si>
  <si>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</si>
  <si>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</si>
  <si>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</si>
  <si>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</si>
  <si>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</si>
  <si>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</si>
  <si>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</si>
  <si>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</si>
  <si>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</si>
  <si>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</si>
  <si>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</si>
  <si>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</si>
  <si>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</si>
  <si>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</si>
  <si>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</si>
  <si>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</si>
  <si>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</si>
  <si>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</si>
  <si>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</si>
  <si>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</si>
  <si>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</si>
  <si>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</si>
  <si>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</si>
  <si>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</si>
  <si>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</si>
  <si>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</si>
  <si>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</si>
  <si>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</si>
  <si>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</si>
  <si>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</si>
  <si>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</si>
  <si>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</si>
  <si>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</si>
  <si>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</si>
  <si>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</si>
  <si>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</si>
  <si>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</si>
  <si>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</si>
  <si>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</si>
  <si>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</si>
  <si>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</si>
  <si>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</si>
  <si>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</si>
  <si>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</si>
  <si>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</si>
  <si>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</si>
  <si>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</si>
  <si>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</si>
  <si>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</si>
  <si>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</si>
  <si>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</si>
  <si>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</si>
  <si>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</si>
  <si>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</si>
  <si>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</si>
  <si>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</si>
  <si>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</si>
  <si>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</si>
  <si>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</si>
  <si>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</si>
  <si>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</si>
  <si>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</si>
  <si>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</si>
  <si>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</si>
  <si>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</si>
  <si>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</si>
  <si>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</si>
  <si>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</si>
  <si>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</si>
  <si>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</si>
  <si>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</si>
  <si>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</si>
  <si>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</si>
  <si>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</si>
  <si>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</si>
  <si>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</si>
  <si>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</si>
  <si>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</si>
  <si>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</si>
  <si>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</si>
  <si>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</si>
  <si>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</si>
  <si>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</si>
  <si>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</si>
  <si>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</si>
  <si>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</si>
  <si>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</si>
  <si>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</si>
  <si>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</si>
  <si>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</si>
  <si>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</si>
  <si>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</si>
  <si>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</si>
  <si>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</si>
  <si>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</si>
  <si>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</si>
  <si>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</si>
  <si>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</si>
  <si>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</si>
  <si>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</si>
  <si>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</si>
  <si>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</si>
  <si>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</si>
  <si>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</si>
  <si>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</si>
  <si>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</si>
  <si>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</si>
  <si>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</si>
  <si>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</si>
  <si>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</si>
  <si>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</si>
  <si>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</si>
  <si>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</si>
  <si>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</si>
  <si>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</si>
  <si>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</si>
  <si>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</si>
  <si>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</si>
  <si>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</si>
  <si>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</si>
  <si>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</si>
  <si>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</si>
  <si>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</si>
  <si>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</si>
  <si>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</si>
  <si>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</si>
  <si>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</si>
  <si>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</si>
  <si>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</si>
  <si>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</si>
  <si>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</si>
  <si>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</si>
  <si>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</si>
  <si>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</si>
  <si>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</si>
  <si>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</si>
  <si>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</si>
  <si>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</si>
  <si>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</si>
  <si>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</si>
  <si>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</si>
  <si>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</si>
  <si>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</si>
  <si>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</si>
  <si>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</si>
  <si>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</si>
  <si>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</si>
  <si>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</si>
  <si>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</si>
  <si>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</si>
  <si>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</si>
  <si>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</si>
  <si>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</si>
  <si>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</si>
  <si>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</si>
  <si>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</si>
  <si>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</si>
  <si>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</si>
  <si>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</si>
  <si>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</si>
  <si>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</si>
  <si>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</si>
  <si>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</si>
  <si>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</si>
  <si>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</si>
  <si>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</si>
  <si>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</si>
  <si>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</si>
  <si>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</si>
  <si>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</si>
  <si>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</si>
  <si>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</si>
  <si>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</si>
  <si>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</si>
  <si>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</si>
  <si>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</si>
  <si>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</si>
  <si>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</si>
  <si>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</si>
  <si>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</si>
  <si>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</si>
  <si>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</si>
  <si>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</si>
  <si>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</si>
  <si>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</si>
  <si>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</si>
  <si>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</si>
  <si>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</si>
  <si>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</si>
  <si>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</si>
  <si>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</si>
  <si>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</si>
  <si>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</si>
  <si>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</si>
  <si>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</si>
  <si>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</si>
  <si>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</si>
  <si>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</si>
  <si>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</si>
  <si>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</si>
  <si>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</si>
  <si>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</si>
  <si>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</si>
  <si>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</si>
  <si>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</si>
  <si>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</si>
  <si>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</si>
  <si>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</si>
  <si>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</si>
  <si>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</si>
  <si>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</si>
  <si>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</si>
  <si>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</si>
  <si>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</si>
  <si>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</si>
  <si>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</si>
  <si>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</si>
  <si>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</si>
  <si>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</si>
  <si>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</si>
  <si>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</si>
  <si>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</si>
  <si>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</si>
  <si>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</si>
  <si>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</si>
  <si>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</si>
  <si>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</si>
  <si>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</si>
  <si>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</si>
  <si>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</si>
  <si>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</si>
  <si>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</si>
  <si>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</si>
  <si>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</si>
  <si>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</si>
  <si>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</si>
  <si>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</si>
  <si>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</si>
  <si>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</si>
  <si>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</si>
  <si>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</si>
  <si>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</si>
  <si>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</si>
  <si>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</si>
  <si>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</si>
  <si>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</si>
  <si>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</si>
  <si>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</si>
  <si>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</si>
  <si>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</si>
  <si>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</si>
  <si>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</si>
  <si>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</si>
  <si>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</si>
  <si>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</si>
  <si>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</si>
  <si>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</si>
  <si>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</si>
  <si>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</si>
  <si>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</si>
  <si>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</si>
  <si>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</si>
  <si>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</si>
  <si>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</si>
  <si>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</si>
  <si>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</si>
  <si>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</si>
  <si>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</si>
  <si>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</si>
  <si>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</si>
  <si>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</si>
  <si>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</si>
  <si>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</si>
  <si>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</si>
  <si>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</si>
  <si>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</si>
  <si>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</si>
  <si>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</si>
  <si>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</si>
  <si>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</si>
  <si>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</si>
  <si>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</si>
  <si>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</si>
  <si>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</si>
  <si>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</si>
  <si>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</si>
  <si>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</si>
  <si>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</si>
  <si>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</si>
  <si>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</si>
  <si>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</si>
  <si>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</si>
  <si>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</si>
  <si>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</si>
  <si>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</si>
  <si>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</si>
  <si>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</si>
  <si>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</si>
  <si>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</si>
  <si>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</si>
  <si>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</si>
  <si>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</si>
  <si>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</si>
  <si>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</si>
  <si>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</si>
  <si>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</si>
  <si>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</si>
  <si>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</si>
  <si>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</si>
  <si>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</si>
  <si>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</si>
  <si>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</si>
  <si>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</si>
  <si>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</si>
  <si>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</si>
  <si>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</si>
  <si>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</si>
  <si>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</si>
  <si>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</si>
  <si>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</si>
  <si>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</si>
  <si>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</si>
  <si>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</si>
  <si>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</si>
  <si>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</si>
  <si>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</si>
  <si>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</si>
  <si>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</si>
  <si>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</si>
  <si>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</si>
  <si>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</si>
  <si>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</si>
  <si>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</si>
  <si>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</si>
  <si>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</si>
  <si>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</si>
  <si>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</si>
  <si>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</si>
  <si>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</si>
  <si>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</si>
  <si>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</si>
  <si>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</si>
  <si>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</si>
  <si>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</si>
  <si>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</si>
  <si>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</si>
  <si>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</si>
  <si>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</si>
  <si>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</si>
  <si>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</si>
  <si>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</si>
  <si>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</si>
  <si>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</si>
  <si>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</si>
  <si>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</si>
  <si>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</si>
  <si>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</si>
  <si>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</si>
  <si>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</si>
  <si>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</si>
  <si>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</si>
  <si>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</si>
  <si>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</si>
  <si>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</si>
  <si>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</si>
  <si>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</si>
  <si>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</si>
  <si>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</si>
  <si>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</si>
  <si>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</si>
  <si>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</si>
  <si>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</si>
  <si>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</si>
  <si>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</si>
  <si>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</si>
  <si>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</si>
  <si>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</si>
  <si>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</si>
  <si>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</si>
  <si>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</si>
  <si>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</si>
  <si>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</si>
  <si>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</si>
  <si>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</si>
  <si>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</si>
  <si>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</si>
  <si>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</si>
  <si>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</si>
  <si>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</si>
  <si>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</si>
  <si>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</si>
  <si>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</si>
  <si>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</si>
  <si>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</si>
  <si>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</si>
  <si>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</si>
  <si>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</si>
  <si>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</si>
  <si>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</si>
  <si>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</si>
  <si>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</si>
  <si>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</si>
  <si>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</si>
  <si>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</si>
  <si>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</si>
  <si>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</si>
  <si>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</si>
  <si>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</si>
  <si>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</si>
  <si>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</si>
  <si>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</si>
  <si>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</si>
  <si>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</si>
  <si>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</si>
  <si>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</si>
  <si>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</si>
  <si>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</si>
  <si>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</si>
  <si>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</si>
  <si>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</si>
  <si>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</si>
  <si>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</si>
  <si>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</si>
  <si>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</si>
  <si>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</si>
  <si>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</si>
  <si>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</si>
  <si>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</si>
  <si>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</si>
  <si>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</si>
  <si>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</si>
  <si>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</si>
  <si>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</si>
  <si>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</si>
  <si>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</si>
  <si>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</si>
  <si>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</si>
  <si>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</si>
  <si>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</si>
  <si>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</si>
  <si>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</si>
  <si>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</si>
  <si>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</si>
  <si>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</si>
  <si>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</si>
  <si>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</si>
  <si>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</si>
  <si>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</si>
  <si>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</si>
  <si>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</si>
  <si>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</si>
  <si>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</si>
  <si>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</si>
  <si>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</si>
  <si>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</si>
  <si>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</si>
  <si>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</si>
  <si>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</si>
  <si>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</si>
  <si>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</si>
  <si>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</si>
  <si>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</si>
  <si>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</si>
  <si>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</si>
  <si>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</si>
  <si>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</si>
  <si>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</si>
  <si>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</si>
  <si>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</si>
  <si>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</si>
  <si>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</si>
  <si>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</si>
  <si>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</si>
  <si>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</si>
  <si>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</si>
  <si>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</si>
  <si>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</si>
  <si>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</si>
  <si>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</si>
  <si>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</si>
  <si>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</si>
  <si>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</si>
  <si>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</si>
  <si>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</si>
  <si>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</si>
  <si>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</si>
  <si>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</si>
  <si>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</si>
  <si>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</si>
  <si>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</si>
  <si>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</si>
  <si>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</si>
  <si>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</si>
  <si>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</si>
  <si>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</si>
  <si>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</si>
  <si>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</si>
  <si>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</si>
  <si>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</si>
  <si>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</si>
  <si>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</si>
  <si>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</si>
  <si>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</si>
  <si>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</si>
  <si>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</si>
  <si>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</si>
  <si>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</si>
  <si>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</si>
  <si>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</si>
  <si>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</si>
  <si>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</si>
  <si>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</si>
  <si>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</si>
  <si>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</si>
  <si>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</si>
  <si>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</si>
  <si>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</si>
  <si>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</si>
  <si>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</si>
  <si>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</si>
  <si>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</si>
  <si>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</si>
  <si>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</si>
  <si>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</si>
  <si>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</si>
  <si>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</si>
  <si>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</si>
  <si>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</si>
  <si>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</si>
  <si>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</si>
  <si>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</si>
  <si>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</si>
  <si>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</si>
  <si>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</si>
  <si>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</si>
  <si>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</si>
  <si>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</si>
  <si>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</si>
  <si>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</si>
  <si>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</si>
  <si>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</si>
  <si>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</si>
  <si>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</si>
  <si>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</si>
  <si>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</si>
  <si>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</si>
  <si>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</si>
  <si>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</si>
  <si>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</si>
  <si>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</si>
  <si>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</si>
  <si>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</si>
  <si>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</si>
  <si>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</si>
  <si>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</si>
  <si>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</si>
  <si>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</si>
  <si>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</si>
  <si>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</si>
  <si>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</si>
  <si>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</si>
  <si>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</si>
  <si>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</si>
  <si>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</si>
  <si>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</si>
  <si>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</si>
  <si>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</si>
  <si>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</si>
  <si>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</si>
  <si>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</si>
  <si>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</si>
  <si>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</si>
  <si>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</si>
  <si>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</si>
  <si>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</si>
  <si>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</si>
  <si>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</si>
  <si>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</si>
  <si>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</si>
  <si>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</si>
  <si>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</si>
  <si>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</si>
  <si>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</si>
  <si>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</si>
  <si>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</si>
  <si>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</si>
  <si>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</si>
  <si>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</si>
  <si>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</si>
  <si>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</si>
  <si>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</si>
  <si>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</si>
  <si>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</si>
  <si>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</si>
  <si>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</si>
  <si>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</si>
  <si>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</si>
  <si>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</si>
  <si>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</si>
  <si>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</si>
  <si>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</si>
  <si>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</si>
  <si>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</si>
  <si>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</si>
  <si>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</si>
  <si>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</si>
  <si>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</si>
  <si>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</si>
  <si>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</si>
  <si>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</si>
  <si>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</si>
  <si>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</si>
  <si>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</si>
  <si>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</si>
  <si>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</si>
  <si>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</si>
  <si>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</si>
  <si>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</si>
  <si>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</si>
  <si>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</si>
  <si>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</si>
  <si>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</si>
  <si>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</si>
  <si>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</si>
  <si>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</si>
  <si>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</si>
  <si>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</si>
  <si>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</si>
  <si>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</si>
  <si>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</si>
  <si>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</si>
  <si>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</si>
  <si>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</si>
  <si>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</si>
  <si>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</si>
  <si>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</si>
  <si>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</si>
  <si>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</si>
  <si>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</si>
  <si>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</si>
  <si>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</si>
  <si>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</si>
  <si>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</si>
  <si>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</si>
  <si>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</si>
  <si>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</si>
  <si>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</si>
  <si>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</si>
  <si>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</si>
  <si>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</si>
  <si>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</si>
  <si>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</si>
  <si>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</si>
  <si>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</si>
  <si>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</si>
  <si>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</si>
  <si>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</si>
  <si>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</si>
  <si>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</si>
  <si>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</si>
  <si>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</si>
  <si>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</si>
  <si>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</si>
  <si>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</si>
  <si>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</si>
  <si>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</si>
  <si>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</si>
  <si>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</si>
  <si>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</si>
  <si>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</si>
  <si>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</si>
  <si>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</si>
  <si>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</si>
  <si>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</si>
  <si>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</si>
  <si>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</si>
  <si>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</si>
  <si>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</si>
  <si>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</si>
  <si>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</si>
  <si>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</si>
  <si>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</si>
  <si>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</si>
  <si>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</si>
  <si>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</si>
  <si>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</si>
  <si>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</si>
  <si>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</si>
  <si>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</si>
  <si>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</si>
  <si>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</si>
  <si>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</si>
  <si>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</si>
  <si>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</si>
  <si>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</si>
  <si>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</si>
  <si>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</si>
  <si>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</si>
  <si>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</si>
  <si>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</si>
  <si>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</si>
  <si>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</si>
  <si>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</si>
  <si>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</si>
  <si>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</si>
  <si>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</si>
  <si>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</si>
  <si>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</si>
  <si>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</si>
  <si>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</si>
  <si>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</si>
  <si>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</si>
  <si>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</si>
  <si>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</si>
  <si>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</si>
  <si>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</si>
  <si>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</si>
  <si>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</si>
  <si>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</si>
  <si>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</si>
  <si>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</si>
  <si>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</si>
  <si>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</si>
  <si>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</si>
  <si>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</si>
  <si>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</si>
  <si>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</si>
  <si>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</si>
  <si>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</si>
  <si>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</si>
  <si>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</si>
  <si>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</si>
  <si>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</si>
  <si>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</si>
  <si>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</si>
  <si>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</si>
  <si>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</si>
  <si>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</si>
  <si>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</si>
  <si>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</si>
  <si>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</si>
  <si>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</si>
  <si>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</si>
  <si>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</si>
  <si>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</si>
  <si>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</si>
  <si>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</si>
  <si>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</si>
  <si>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</si>
  <si>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</si>
  <si>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</si>
  <si>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</si>
  <si>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</si>
  <si>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</si>
  <si>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</si>
  <si>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</si>
  <si>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</si>
  <si>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</si>
  <si>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</si>
  <si>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</si>
  <si>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</si>
  <si>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</si>
  <si>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</si>
  <si>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</si>
  <si>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</si>
  <si>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</si>
  <si>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</si>
  <si>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</si>
  <si>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</si>
  <si>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</si>
  <si>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</si>
  <si>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</si>
  <si>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</si>
  <si>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</si>
  <si>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</si>
  <si>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</si>
  <si>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</si>
  <si>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</si>
  <si>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</si>
  <si>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</si>
  <si>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</si>
  <si>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</si>
  <si>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</si>
  <si>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</si>
  <si>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</si>
  <si>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</si>
  <si>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</si>
  <si>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</si>
  <si>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</si>
  <si>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</si>
  <si>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</si>
  <si>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</si>
  <si>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</si>
  <si>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</si>
  <si>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</si>
  <si>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</si>
  <si>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</si>
  <si>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</si>
  <si>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</si>
  <si>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</si>
  <si>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</si>
  <si>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</si>
  <si>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</si>
  <si>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</si>
  <si>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</si>
  <si>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</si>
  <si>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</si>
  <si>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</si>
  <si>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</si>
  <si>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</si>
  <si>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</si>
  <si>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</si>
  <si>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</si>
  <si>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</si>
  <si>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</si>
  <si>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</si>
  <si>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</si>
  <si>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</si>
  <si>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</si>
  <si>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</si>
  <si>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</si>
  <si>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</si>
  <si>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</si>
  <si>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</si>
  <si>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</si>
  <si>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</si>
  <si>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</si>
  <si>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</si>
  <si>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</si>
  <si>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</si>
  <si>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</si>
  <si>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</si>
  <si>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</si>
  <si>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</si>
  <si>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</si>
  <si>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</si>
  <si>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</si>
  <si>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</si>
  <si>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</si>
  <si>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</si>
  <si>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</si>
  <si>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</si>
  <si>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</si>
  <si>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</si>
  <si>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</si>
  <si>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</si>
  <si>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</si>
  <si>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</si>
  <si>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</si>
  <si>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</si>
  <si>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</si>
  <si>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</si>
  <si>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</si>
  <si>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</si>
  <si>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</si>
  <si>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</si>
  <si>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</si>
  <si>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</si>
  <si>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</si>
  <si>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</si>
  <si>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</si>
  <si>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</si>
  <si>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</si>
  <si>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</si>
  <si>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</si>
  <si>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</si>
  <si>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</si>
  <si>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</si>
  <si>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</si>
  <si>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</si>
  <si>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</si>
  <si>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</si>
  <si>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</si>
  <si>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</si>
  <si>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</si>
  <si>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</si>
  <si>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</si>
  <si>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</si>
  <si>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</si>
  <si>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</si>
  <si>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</si>
  <si>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</si>
  <si>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</si>
  <si>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</si>
  <si>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</si>
  <si>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</si>
  <si>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</si>
  <si>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</si>
  <si>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</si>
  <si>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</si>
  <si>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</si>
  <si>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</si>
  <si>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</si>
  <si>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</si>
  <si>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</si>
  <si>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</si>
  <si>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</si>
  <si>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</si>
  <si>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</si>
  <si>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</si>
  <si>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</si>
  <si>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</si>
  <si>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</si>
  <si>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</si>
  <si>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</si>
  <si>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</si>
  <si>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</si>
  <si>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</si>
  <si>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</si>
  <si>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</si>
  <si>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</si>
  <si>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</si>
  <si>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</si>
  <si>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</si>
  <si>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</si>
  <si>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</si>
  <si>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</si>
  <si>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</si>
  <si>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</si>
  <si>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</si>
  <si>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</si>
  <si>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</si>
  <si>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</si>
  <si>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</si>
  <si>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</si>
  <si>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</si>
  <si>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</si>
  <si>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</si>
  <si>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</si>
  <si>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</si>
  <si>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</si>
  <si>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</si>
  <si>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</si>
  <si>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</si>
  <si>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</si>
  <si>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</si>
  <si>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</si>
  <si>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</si>
  <si>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</si>
  <si>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</si>
  <si>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</si>
  <si>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</si>
  <si>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</si>
  <si>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</si>
  <si>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</si>
  <si>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</si>
  <si>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</si>
  <si>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</si>
  <si>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</si>
  <si>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</si>
  <si>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</si>
  <si>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</si>
  <si>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</si>
  <si>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</si>
  <si>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</si>
  <si>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</si>
  <si>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</si>
  <si>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</si>
  <si>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</si>
  <si>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</si>
  <si>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</si>
  <si>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</si>
  <si>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</si>
  <si>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</si>
  <si>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</si>
  <si>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</si>
  <si>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</si>
  <si>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</si>
  <si>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</si>
  <si>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</si>
  <si>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</si>
  <si>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</si>
  <si>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</si>
  <si>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</si>
  <si>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</si>
  <si>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</si>
  <si>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</si>
  <si>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</si>
  <si>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</si>
  <si>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</si>
  <si>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</si>
  <si>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</si>
  <si>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</si>
  <si>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</si>
  <si>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</si>
  <si>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</si>
  <si>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</si>
  <si>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</si>
  <si>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</si>
  <si>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</si>
  <si>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</si>
  <si>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</si>
  <si>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</si>
  <si>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</si>
  <si>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</si>
  <si>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</si>
  <si>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</si>
  <si>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</si>
  <si>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</si>
  <si>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</si>
  <si>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</si>
  <si>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</si>
  <si>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</si>
  <si>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</si>
  <si>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</si>
  <si>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</si>
  <si>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</si>
  <si>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</si>
  <si>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</si>
  <si>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</si>
  <si>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</si>
  <si>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</si>
  <si>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</si>
  <si>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</si>
  <si>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</si>
  <si>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</si>
  <si>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</si>
  <si>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</si>
  <si>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</si>
  <si>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</si>
  <si>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</si>
  <si>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</si>
  <si>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</si>
  <si>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</si>
  <si>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</si>
  <si>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</si>
  <si>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</si>
  <si>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</si>
  <si>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</si>
  <si>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</si>
  <si>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</si>
  <si>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</si>
  <si>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</si>
  <si>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</si>
  <si>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</si>
  <si>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</si>
  <si>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</si>
  <si>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</si>
  <si>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</si>
  <si>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</si>
  <si>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</si>
  <si>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</si>
  <si>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</si>
  <si>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</si>
  <si>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</si>
  <si>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</si>
  <si>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</si>
  <si>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</si>
  <si>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</si>
  <si>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</si>
  <si>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</si>
  <si>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</si>
  <si>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</si>
  <si>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</si>
  <si>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</si>
  <si>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</si>
  <si>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</si>
  <si>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</si>
  <si>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</si>
  <si>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</si>
  <si>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</si>
  <si>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</si>
  <si>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</si>
  <si>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</si>
  <si>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</si>
  <si>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</si>
  <si>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</si>
  <si>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</si>
  <si>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</si>
  <si>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</si>
  <si>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</si>
  <si>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</si>
  <si>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</si>
  <si>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</si>
  <si>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</si>
  <si>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</si>
  <si>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</si>
  <si>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</si>
  <si>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</si>
  <si>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</si>
  <si>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</si>
  <si>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</si>
  <si>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</si>
  <si>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</si>
  <si>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</si>
  <si>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</si>
  <si>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</si>
  <si>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</si>
  <si>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</si>
  <si>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</si>
  <si>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</si>
  <si>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</si>
  <si>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</si>
  <si>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</si>
  <si>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</si>
  <si>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</si>
  <si>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</si>
  <si>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</si>
  <si>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</si>
  <si>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</si>
  <si>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</si>
  <si>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</si>
  <si>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</si>
  <si>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</si>
  <si>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</si>
  <si>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</si>
  <si>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</si>
  <si>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</si>
  <si>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</si>
  <si>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</si>
  <si>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</si>
  <si>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</si>
  <si>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</si>
  <si>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</si>
  <si>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</si>
  <si>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</si>
  <si>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</si>
  <si>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</si>
  <si>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</si>
  <si>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</si>
  <si>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</si>
  <si>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</si>
  <si>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</si>
  <si>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</si>
  <si>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</si>
  <si>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</si>
  <si>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</si>
  <si>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</si>
  <si>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</si>
  <si>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</si>
  <si>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</si>
  <si>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</si>
  <si>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</si>
  <si>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</si>
  <si>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</si>
  <si>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</si>
  <si>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</si>
  <si>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</si>
  <si>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</si>
  <si>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</si>
  <si>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</si>
  <si>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</si>
  <si>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</si>
  <si>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</si>
  <si>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</si>
  <si>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</si>
  <si>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</si>
  <si>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</si>
  <si>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</si>
  <si>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</si>
  <si>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</si>
  <si>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</si>
  <si>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</si>
  <si>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</si>
  <si>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</si>
  <si>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</si>
  <si>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</si>
  <si>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</si>
  <si>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</si>
  <si>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</si>
  <si>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</si>
  <si>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</si>
  <si>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</si>
  <si>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</si>
  <si>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</si>
  <si>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</si>
  <si>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</si>
  <si>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</si>
  <si>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</si>
  <si>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</si>
  <si>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</si>
  <si>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</si>
  <si>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</si>
  <si>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</si>
  <si>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</si>
  <si>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</si>
  <si>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</si>
  <si>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</si>
  <si>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</si>
  <si>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</si>
  <si>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</si>
  <si>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</si>
  <si>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</si>
  <si>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</si>
  <si>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</si>
  <si>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</si>
  <si>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</si>
  <si>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</si>
  <si>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</si>
  <si>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</si>
  <si>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</si>
  <si>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</si>
  <si>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</si>
  <si>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</si>
  <si>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</si>
  <si>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</si>
  <si>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</si>
  <si>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</si>
  <si>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</si>
  <si>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</si>
  <si>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</si>
  <si>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</si>
  <si>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</si>
  <si>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</si>
  <si>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</si>
  <si>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</si>
  <si>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</si>
  <si>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</si>
  <si>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</si>
  <si>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</si>
  <si>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</si>
  <si>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</si>
  <si>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</si>
  <si>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</si>
  <si>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</si>
  <si>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</si>
  <si>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</si>
  <si>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</si>
  <si>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</si>
  <si>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</si>
  <si>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</si>
  <si>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</si>
  <si>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</si>
  <si>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</si>
  <si>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</si>
  <si>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</si>
  <si>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</si>
  <si>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</si>
  <si>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</si>
  <si>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</si>
  <si>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</si>
  <si>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</si>
  <si>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</si>
  <si>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</si>
  <si>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</si>
  <si>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</si>
  <si>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</si>
  <si>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</si>
  <si>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</si>
  <si>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</si>
  <si>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</si>
  <si>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</si>
  <si>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</si>
  <si>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</si>
  <si>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</si>
  <si>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</si>
  <si>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</si>
  <si>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</si>
  <si>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</si>
  <si>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</si>
  <si>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</si>
  <si>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</si>
  <si>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</si>
  <si>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</si>
  <si>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</si>
  <si>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</si>
  <si>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</si>
  <si>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</si>
  <si>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</si>
  <si>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</si>
  <si>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</si>
  <si>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</si>
  <si>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</si>
  <si>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</si>
  <si>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</si>
  <si>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</si>
  <si>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</si>
  <si>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</si>
  <si>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</si>
  <si>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</si>
  <si>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</si>
  <si>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</si>
  <si>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</si>
  <si>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</si>
  <si>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</si>
  <si>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</si>
  <si>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</si>
  <si>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</si>
  <si>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</si>
  <si>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</si>
  <si>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</si>
  <si>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</si>
  <si>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</si>
  <si>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</si>
  <si>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</si>
  <si>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</si>
  <si>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</si>
  <si>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</si>
  <si>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</si>
  <si>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</si>
  <si>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</si>
  <si>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</si>
  <si>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</si>
  <si>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</si>
  <si>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</si>
  <si>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</si>
  <si>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</si>
  <si>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</si>
  <si>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</si>
  <si>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</si>
  <si>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</si>
  <si>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</si>
  <si>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</si>
  <si>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</si>
  <si>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</si>
  <si>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</si>
  <si>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</si>
  <si>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</si>
  <si>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</si>
  <si>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</si>
  <si>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</si>
  <si>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</si>
  <si>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</si>
  <si>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</si>
  <si>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</si>
  <si>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</si>
  <si>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</si>
  <si>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</si>
  <si>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</si>
  <si>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</si>
  <si>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</si>
  <si>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</si>
  <si>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</si>
  <si>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</si>
  <si>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</si>
  <si>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</si>
  <si>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</si>
  <si>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</si>
  <si>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</si>
  <si>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</si>
  <si>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</si>
  <si>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</si>
  <si>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</si>
  <si>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</si>
  <si>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</si>
  <si>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</si>
  <si>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</si>
  <si>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</si>
  <si>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</si>
  <si>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</si>
  <si>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</si>
  <si>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</si>
  <si>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</si>
  <si>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</si>
  <si>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</si>
  <si>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</si>
  <si>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</si>
  <si>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</si>
  <si>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</si>
  <si>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</si>
  <si>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</si>
  <si>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</si>
  <si>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</si>
  <si>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</si>
  <si>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</si>
  <si>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</si>
  <si>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</si>
  <si>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</si>
  <si>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</si>
  <si>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</si>
  <si>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</si>
  <si>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</si>
  <si>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</si>
  <si>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</si>
  <si>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</si>
  <si>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</si>
  <si>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</si>
  <si>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</si>
  <si>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</si>
  <si>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</si>
  <si>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</si>
  <si>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</si>
  <si>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</si>
  <si>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</si>
  <si>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</si>
  <si>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</si>
  <si>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</si>
  <si>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</si>
  <si>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</si>
  <si>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</si>
  <si>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</si>
  <si>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</si>
  <si>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</si>
  <si>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</si>
  <si>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</si>
  <si>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</si>
  <si>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</si>
  <si>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</si>
  <si>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</si>
  <si>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</si>
  <si>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</si>
  <si>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</si>
  <si>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</si>
  <si>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</si>
  <si>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</si>
  <si>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</si>
  <si>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</si>
  <si>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</si>
  <si>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</si>
  <si>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</si>
  <si>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</si>
  <si>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</si>
  <si>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</si>
  <si>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</si>
  <si>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</si>
  <si>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</si>
  <si>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</si>
  <si>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</si>
  <si>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</si>
  <si>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</si>
  <si>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</si>
  <si>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</si>
  <si>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</si>
  <si>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</si>
  <si>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</si>
  <si>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</si>
  <si>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</si>
  <si>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</si>
  <si>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</si>
  <si>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</si>
  <si>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</si>
  <si>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</si>
  <si>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</si>
  <si>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</si>
  <si>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</si>
  <si>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</si>
  <si>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</si>
  <si>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</si>
  <si>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</si>
  <si>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</si>
  <si>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</si>
  <si>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</si>
  <si>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</si>
  <si>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</si>
  <si>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</si>
  <si>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</si>
  <si>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</si>
  <si>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</si>
  <si>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</si>
  <si>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</si>
  <si>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</si>
  <si>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</si>
  <si>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</si>
  <si>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</si>
  <si>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</si>
  <si>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</si>
  <si>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</si>
  <si>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</si>
  <si>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</si>
  <si>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</si>
  <si>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</si>
  <si>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</si>
  <si>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</si>
  <si>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</si>
  <si>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</si>
  <si>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</si>
  <si>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</si>
  <si>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</si>
  <si>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</si>
  <si>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</si>
  <si>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</si>
  <si>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</si>
  <si>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</si>
  <si>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</si>
  <si>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</si>
  <si>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</si>
  <si>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</si>
  <si>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</si>
  <si>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</si>
  <si>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</si>
  <si>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</si>
  <si>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</si>
  <si>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</si>
  <si>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</si>
  <si>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</si>
  <si>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</si>
  <si>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</si>
  <si>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</si>
  <si>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</si>
  <si>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</si>
  <si>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</si>
  <si>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</si>
  <si>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</si>
  <si>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</si>
  <si>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</si>
  <si>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</si>
  <si>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</si>
  <si>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</si>
  <si>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</si>
  <si>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</si>
  <si>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</si>
  <si>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</si>
  <si>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</si>
  <si>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</si>
  <si>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</si>
  <si>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</si>
  <si>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</si>
  <si>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</si>
  <si>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</si>
  <si>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</si>
  <si>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</si>
  <si>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</si>
  <si>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</si>
  <si>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</si>
  <si>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</si>
  <si>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</si>
  <si>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</si>
  <si>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</si>
  <si>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</si>
  <si>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</si>
  <si>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</si>
  <si>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</si>
  <si>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</si>
  <si>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</si>
  <si>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</si>
  <si>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</si>
  <si>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</si>
  <si>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</si>
  <si>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</si>
  <si>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</si>
  <si>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</si>
  <si>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</si>
  <si>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</si>
  <si>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</si>
  <si>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</si>
  <si>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</si>
  <si>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</si>
  <si>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</si>
  <si>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</si>
  <si>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</si>
  <si>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</si>
  <si>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</si>
  <si>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</si>
  <si>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</si>
  <si>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</si>
  <si>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</si>
  <si>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</si>
  <si>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</si>
  <si>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</si>
  <si>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</si>
  <si>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</si>
  <si>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</si>
  <si>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</si>
  <si>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</si>
  <si>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</si>
  <si>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</si>
  <si>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</si>
  <si>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</si>
  <si>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</si>
  <si>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</si>
  <si>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</si>
  <si>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</si>
  <si>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</si>
  <si>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</si>
  <si>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</si>
  <si>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</si>
  <si>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</si>
  <si>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</si>
  <si>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</si>
  <si>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</si>
  <si>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</si>
  <si>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</si>
  <si>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</si>
  <si>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</si>
  <si>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</si>
  <si>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</si>
  <si>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</si>
  <si>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</si>
  <si>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</si>
  <si>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</si>
  <si>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</si>
  <si>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</si>
  <si>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</si>
  <si>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</si>
  <si>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</si>
  <si>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</si>
  <si>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</si>
  <si>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</si>
  <si>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</si>
  <si>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</si>
  <si>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</si>
  <si>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</si>
  <si>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</si>
  <si>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</si>
  <si>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</si>
  <si>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</si>
  <si>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</si>
  <si>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</si>
  <si>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</si>
  <si>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</si>
  <si>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</si>
  <si>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</si>
  <si>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</si>
  <si>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</si>
  <si>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</si>
  <si>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</si>
  <si>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</si>
  <si>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</si>
  <si>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</si>
  <si>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</si>
  <si>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</si>
  <si>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</si>
  <si>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</si>
  <si>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</si>
  <si>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</si>
  <si>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</si>
  <si>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</si>
  <si>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</si>
  <si>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</si>
  <si>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</si>
  <si>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</si>
  <si>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</si>
  <si>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</si>
  <si>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</si>
  <si>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</si>
  <si>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</si>
  <si>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</si>
  <si>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</si>
  <si>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</si>
  <si>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</si>
  <si>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</si>
  <si>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</si>
  <si>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</si>
  <si>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</si>
  <si>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</si>
  <si>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</si>
  <si>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</si>
  <si>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</si>
  <si>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</si>
  <si>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</si>
  <si>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</si>
  <si>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</si>
  <si>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</si>
  <si>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</si>
  <si>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</si>
  <si>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</si>
  <si>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</si>
  <si>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</si>
  <si>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</si>
  <si>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</si>
  <si>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</si>
  <si>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</si>
  <si>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</si>
  <si>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</si>
  <si>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</si>
  <si>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</si>
  <si>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</si>
  <si>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</si>
  <si>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</si>
  <si>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</si>
  <si>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</si>
  <si>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</si>
  <si>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</si>
  <si>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</si>
  <si>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</si>
  <si>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</si>
  <si>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</si>
  <si>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</si>
  <si>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</si>
  <si>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</si>
  <si>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</si>
  <si>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</si>
  <si>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</si>
  <si>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</si>
  <si>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</si>
  <si>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</si>
  <si>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</si>
  <si>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</si>
  <si>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</si>
  <si>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</si>
  <si>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</si>
  <si>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</si>
  <si>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</si>
  <si>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</si>
  <si>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</si>
  <si>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</si>
  <si>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</si>
  <si>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</si>
  <si>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</si>
  <si>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</si>
  <si>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</si>
  <si>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</si>
  <si>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</si>
  <si>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</si>
  <si>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</si>
  <si>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</si>
  <si>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</si>
  <si>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</si>
  <si>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</si>
  <si>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</si>
  <si>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</si>
  <si>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</si>
  <si>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</si>
  <si>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</si>
  <si>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</si>
  <si>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</si>
  <si>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</si>
  <si>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</si>
  <si>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</si>
  <si>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</si>
  <si>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</si>
  <si>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</si>
  <si>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</si>
  <si>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</si>
  <si>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</si>
  <si>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</si>
  <si>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</si>
  <si>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</si>
  <si>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</si>
  <si>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</si>
  <si>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</si>
  <si>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</si>
  <si>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</si>
  <si>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</si>
  <si>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</si>
  <si>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</si>
  <si>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</si>
  <si>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</si>
  <si>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</si>
  <si>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</si>
  <si>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</si>
  <si>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</si>
  <si>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</si>
  <si>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</si>
  <si>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</si>
  <si>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</si>
  <si>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</si>
  <si>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</si>
  <si>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</si>
  <si>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</si>
  <si>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</si>
  <si>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</si>
  <si>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</si>
  <si>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</si>
  <si>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</si>
  <si>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</si>
  <si>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</si>
  <si>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</si>
  <si>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</si>
  <si>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</si>
  <si>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</si>
  <si>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</si>
  <si>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</si>
  <si>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</si>
  <si>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</si>
  <si>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</si>
  <si>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</si>
  <si>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</si>
  <si>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</si>
  <si>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</si>
  <si>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</si>
  <si>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</si>
  <si>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</si>
  <si>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</si>
  <si>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</si>
  <si>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</si>
  <si>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</si>
  <si>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</si>
  <si>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</si>
  <si>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</si>
  <si>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</si>
  <si>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</si>
  <si>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</si>
  <si>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</si>
  <si>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</si>
  <si>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</si>
  <si>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</si>
  <si>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</si>
  <si>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</si>
  <si>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</si>
  <si>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</si>
  <si>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</si>
  <si>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</si>
  <si>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</si>
  <si>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</si>
  <si>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</si>
  <si>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</si>
  <si>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</si>
  <si>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</si>
  <si>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</si>
  <si>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</si>
  <si>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</si>
  <si>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</si>
  <si>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</si>
  <si>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</si>
  <si>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</si>
  <si>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</si>
  <si>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</si>
  <si>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</si>
  <si>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</si>
  <si>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</si>
  <si>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</si>
  <si>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</si>
  <si>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</si>
  <si>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</si>
  <si>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</si>
  <si>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</si>
  <si>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</si>
  <si>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</si>
  <si>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</si>
  <si>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</si>
  <si>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</si>
  <si>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</si>
  <si>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</si>
  <si>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</si>
  <si>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</si>
  <si>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</si>
  <si>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</si>
  <si>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</si>
  <si>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</si>
  <si>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</si>
  <si>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</si>
  <si>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</si>
  <si>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</si>
  <si>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</si>
  <si>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</si>
  <si>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</si>
  <si>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</si>
  <si>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</si>
  <si>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</si>
  <si>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</si>
  <si>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</si>
  <si>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</si>
  <si>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</si>
  <si>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</si>
  <si>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</si>
  <si>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</si>
  <si>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</si>
  <si>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</si>
  <si>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</si>
  <si>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</si>
  <si>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</si>
  <si>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</si>
  <si>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</si>
  <si>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</si>
  <si>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</si>
  <si>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</si>
  <si>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</si>
  <si>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</si>
  <si>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</si>
  <si>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</si>
  <si>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</si>
  <si>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</si>
  <si>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</si>
  <si>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</si>
  <si>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</si>
  <si>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</si>
  <si>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</si>
  <si>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</si>
  <si>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</si>
  <si>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</si>
  <si>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</si>
  <si>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</si>
  <si>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</si>
  <si>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</si>
  <si>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</si>
  <si>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</si>
  <si>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</si>
  <si>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</si>
  <si>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</si>
  <si>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</si>
  <si>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</si>
  <si>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</si>
  <si>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</si>
  <si>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</si>
  <si>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</si>
  <si>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</si>
  <si>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</si>
  <si>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</si>
  <si>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</si>
  <si>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</si>
  <si>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</si>
  <si>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</si>
  <si>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</si>
  <si>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</si>
  <si>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</si>
  <si>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</si>
  <si>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</si>
  <si>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</si>
  <si>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</si>
  <si>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</si>
  <si>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</si>
  <si>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</si>
  <si>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</si>
  <si>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</si>
  <si>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</si>
  <si>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</si>
  <si>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</si>
  <si>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</si>
  <si>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</si>
  <si>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</si>
  <si>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</si>
  <si>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</si>
  <si>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</si>
  <si>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</si>
  <si>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</si>
  <si>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</si>
  <si>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</si>
  <si>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</si>
  <si>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</si>
  <si>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</si>
  <si>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</si>
  <si>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</si>
  <si>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</si>
  <si>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</si>
  <si>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</si>
  <si>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</si>
  <si>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</si>
  <si>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</si>
  <si>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</si>
  <si>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</si>
  <si>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</si>
  <si>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</si>
  <si>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</si>
  <si>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</si>
  <si>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</si>
  <si>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</si>
  <si>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</si>
  <si>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</si>
  <si>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</si>
  <si>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</si>
  <si>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</si>
  <si>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</si>
  <si>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</si>
  <si>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</si>
  <si>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</si>
  <si>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</si>
  <si>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</si>
  <si>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</si>
  <si>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</si>
  <si>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</si>
  <si>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</si>
  <si>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</si>
  <si>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</si>
  <si>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</si>
  <si>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</si>
  <si>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</si>
  <si>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</si>
  <si>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</si>
  <si>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</si>
  <si>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</si>
  <si>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</si>
  <si>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</si>
  <si>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</si>
  <si>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</si>
  <si>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</si>
  <si>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</si>
  <si>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</si>
  <si>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</si>
  <si>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</si>
  <si>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</si>
  <si>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</si>
  <si>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</si>
  <si>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</si>
  <si>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</si>
  <si>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</si>
  <si>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</si>
  <si>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</si>
  <si>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</si>
  <si>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</si>
  <si>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</si>
  <si>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</si>
  <si>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</si>
  <si>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</si>
  <si>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</si>
  <si>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</si>
  <si>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</si>
  <si>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</si>
  <si>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</si>
  <si>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</si>
  <si>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</si>
  <si>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</si>
  <si>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</si>
  <si>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</si>
  <si>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</si>
  <si>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</si>
  <si>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</si>
  <si>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</si>
  <si>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</si>
  <si>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</si>
  <si>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</si>
  <si>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</si>
  <si>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</si>
  <si>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</si>
  <si>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</si>
  <si>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</si>
  <si>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</si>
  <si>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</si>
  <si>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</si>
  <si>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</si>
  <si>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</si>
  <si>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</si>
  <si>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</si>
  <si>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</si>
  <si>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</si>
  <si>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</si>
  <si>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</si>
  <si>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</si>
  <si>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</si>
  <si>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</si>
  <si>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</si>
  <si>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</si>
  <si>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</si>
  <si>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</si>
  <si>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</si>
  <si>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</si>
  <si>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</si>
  <si>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</si>
  <si>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</si>
  <si>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</si>
  <si>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</si>
  <si>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</si>
  <si>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</si>
  <si>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</si>
  <si>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</si>
  <si>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</si>
  <si>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</si>
  <si>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</si>
  <si>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</si>
  <si>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</si>
  <si>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</si>
  <si>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</si>
  <si>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</si>
  <si>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</si>
  <si>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</si>
  <si>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</si>
  <si>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</si>
  <si>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</si>
  <si>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</si>
  <si>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</si>
  <si>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</si>
  <si>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</si>
  <si>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</si>
  <si>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</si>
  <si>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</si>
  <si>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</si>
  <si>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</si>
  <si>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</si>
  <si>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</si>
  <si>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</si>
  <si>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</si>
  <si>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</si>
  <si>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</si>
  <si>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</si>
  <si>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</si>
  <si>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</si>
  <si>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</si>
  <si>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</si>
  <si>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</si>
  <si>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</si>
  <si>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</si>
  <si>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</si>
  <si>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</si>
  <si>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</si>
  <si>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</si>
  <si>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</si>
  <si>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</si>
  <si>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</si>
  <si>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</si>
  <si>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</si>
  <si>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</si>
  <si>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</si>
  <si>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</si>
  <si>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</si>
  <si>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</si>
  <si>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</si>
  <si>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</si>
  <si>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</si>
  <si>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</si>
  <si>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</si>
  <si>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</si>
  <si>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</si>
  <si>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</si>
  <si>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</si>
  <si>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</si>
  <si>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</si>
  <si>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</si>
  <si>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</si>
  <si>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</si>
  <si>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</si>
  <si>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</si>
  <si>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</si>
  <si>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</si>
  <si>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</si>
  <si>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</si>
  <si>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</si>
  <si>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</si>
  <si>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</si>
  <si>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</si>
  <si>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</si>
  <si>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</si>
  <si>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</si>
  <si>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</si>
  <si>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</si>
  <si>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</si>
  <si>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</si>
  <si>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</si>
  <si>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</si>
  <si>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</si>
  <si>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</si>
  <si>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</si>
  <si>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</si>
  <si>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</si>
  <si>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</si>
  <si>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</si>
  <si>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</si>
  <si>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</si>
  <si>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</si>
  <si>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</si>
  <si>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</si>
  <si>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</si>
  <si>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</si>
  <si>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</si>
  <si>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</si>
  <si>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</si>
  <si>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</si>
  <si>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</si>
  <si>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</si>
  <si>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</si>
  <si>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</si>
  <si>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</si>
  <si>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</si>
  <si>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</si>
  <si>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</si>
  <si>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</si>
  <si>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</si>
  <si>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</si>
  <si>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</si>
  <si>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</si>
  <si>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</si>
  <si>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</si>
  <si>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</si>
  <si>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</si>
  <si>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</si>
  <si>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</si>
  <si>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</si>
  <si>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</si>
  <si>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</si>
  <si>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</si>
  <si>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</si>
  <si>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</si>
  <si>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</si>
  <si>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</si>
  <si>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</si>
  <si>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</si>
  <si>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</si>
  <si>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</si>
  <si>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</si>
  <si>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</si>
  <si>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</si>
  <si>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</si>
  <si>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</si>
  <si>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</si>
  <si>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</si>
  <si>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</si>
  <si>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</si>
  <si>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</si>
  <si>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</si>
  <si>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</si>
  <si>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</si>
  <si>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</si>
  <si>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</si>
  <si>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</si>
  <si>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</si>
  <si>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</si>
  <si>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</si>
  <si>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</si>
  <si>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</si>
  <si>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</si>
  <si>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</si>
  <si>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</si>
  <si>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</si>
  <si>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</si>
  <si>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</si>
  <si>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</si>
  <si>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</si>
  <si>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</si>
  <si>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</si>
  <si>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</si>
  <si>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</si>
  <si>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</si>
  <si>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</si>
  <si>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</si>
  <si>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</si>
  <si>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</si>
  <si>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</si>
  <si>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</si>
  <si>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</si>
  <si>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</si>
  <si>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</si>
  <si>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</si>
  <si>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</si>
  <si>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</si>
  <si>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</si>
  <si>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</si>
  <si>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</si>
  <si>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</si>
  <si>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</si>
  <si>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</si>
  <si>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</si>
  <si>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</si>
  <si>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</si>
  <si>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</si>
  <si>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</si>
  <si>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</si>
  <si>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</si>
  <si>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</si>
  <si>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</si>
  <si>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</si>
  <si>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</si>
  <si>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</si>
  <si>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</si>
  <si>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</si>
  <si>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</si>
  <si>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</si>
  <si>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</si>
  <si>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</si>
  <si>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</si>
  <si>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</si>
  <si>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</si>
  <si>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</si>
  <si>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</si>
  <si>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</si>
  <si>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</si>
  <si>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</si>
  <si>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</si>
  <si>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</si>
  <si>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</si>
  <si>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</si>
  <si>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</si>
  <si>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</si>
  <si>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</si>
  <si>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</si>
  <si>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</si>
  <si>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</si>
  <si>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</si>
  <si>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</si>
  <si>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</si>
  <si>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</si>
  <si>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</si>
  <si>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</si>
  <si>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</si>
  <si>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</si>
  <si>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</si>
  <si>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</si>
  <si>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</si>
  <si>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</si>
  <si>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</si>
  <si>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</si>
  <si>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</si>
  <si>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</si>
  <si>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</si>
  <si>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</si>
  <si>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</si>
  <si>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</si>
  <si>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</si>
  <si>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</si>
  <si>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</si>
  <si>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</si>
  <si>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</si>
  <si>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</si>
  <si>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</si>
  <si>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</si>
  <si>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</si>
  <si>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</si>
  <si>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</si>
  <si>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</si>
  <si>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</si>
  <si>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</si>
  <si>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</si>
  <si>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</si>
  <si>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</si>
  <si>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</si>
  <si>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</si>
  <si>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</si>
  <si>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</si>
  <si>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</si>
  <si>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</si>
  <si>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</si>
  <si>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</si>
  <si>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</si>
  <si>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</si>
  <si>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</si>
  <si>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</si>
  <si>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</si>
  <si>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</si>
  <si>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</si>
  <si>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</si>
  <si>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</si>
  <si>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</si>
  <si>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</si>
  <si>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</si>
  <si>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</si>
  <si>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</si>
  <si>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</si>
  <si>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</si>
  <si>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</si>
  <si>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</si>
  <si>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</si>
  <si>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</si>
  <si>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</si>
  <si>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</si>
  <si>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</si>
  <si>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</si>
  <si>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</si>
  <si>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</si>
  <si>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</si>
  <si>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</si>
  <si>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</si>
  <si>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</si>
  <si>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</si>
  <si>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</si>
  <si>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</si>
  <si>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</si>
  <si>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</si>
  <si>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</si>
  <si>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</si>
  <si>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</si>
  <si>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</si>
  <si>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</si>
  <si>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</si>
  <si>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</si>
  <si>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</si>
  <si>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</si>
  <si>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</si>
  <si>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</si>
  <si>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</si>
  <si>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</si>
  <si>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</si>
  <si>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</si>
  <si>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</si>
  <si>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</si>
  <si>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</si>
  <si>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</si>
  <si>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</si>
  <si>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</si>
  <si>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</si>
  <si>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</si>
  <si>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</si>
  <si>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</si>
  <si>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</si>
  <si>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</si>
  <si>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</si>
  <si>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</si>
  <si>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</si>
  <si>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</si>
  <si>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</si>
  <si>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</si>
  <si>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</si>
  <si>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</si>
  <si>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</si>
  <si>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</si>
  <si>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</si>
  <si>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</si>
  <si>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</si>
  <si>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</si>
  <si>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</si>
  <si>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</si>
  <si>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</si>
  <si>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</si>
  <si>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</si>
  <si>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</si>
  <si>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</si>
  <si>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</si>
  <si>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</si>
  <si>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</si>
  <si>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</si>
  <si>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</si>
  <si>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</si>
  <si>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</si>
  <si>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</si>
  <si>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</si>
  <si>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</si>
  <si>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</si>
  <si>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</si>
  <si>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</si>
  <si>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</si>
  <si>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</si>
  <si>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</si>
  <si>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</si>
  <si>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</si>
  <si>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</si>
  <si>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</si>
  <si>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</si>
  <si>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</si>
  <si>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</si>
  <si>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</si>
  <si>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</si>
  <si>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</si>
  <si>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</si>
  <si>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</si>
  <si>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</si>
  <si>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</si>
  <si>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</si>
  <si>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</si>
  <si>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</si>
  <si>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</si>
  <si>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</si>
  <si>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</si>
  <si>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</si>
  <si>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</si>
  <si>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</si>
  <si>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</si>
  <si>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</si>
  <si>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</si>
  <si>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</si>
  <si>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</si>
  <si>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</si>
  <si>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</si>
  <si>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</si>
  <si>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</si>
  <si>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</si>
  <si>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</si>
  <si>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</si>
  <si>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</si>
  <si>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</si>
  <si>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</si>
  <si>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</si>
  <si>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</si>
  <si>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</si>
  <si>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</si>
  <si>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</si>
  <si>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</si>
  <si>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</si>
  <si>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</si>
  <si>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</si>
  <si>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</si>
  <si>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</si>
  <si>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</si>
  <si>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</si>
  <si>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</si>
  <si>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</si>
  <si>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</si>
  <si>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</si>
  <si>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</si>
  <si>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</si>
  <si>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</si>
  <si>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</si>
  <si>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</si>
  <si>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</si>
  <si>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</si>
  <si>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</si>
  <si>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</si>
  <si>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</si>
  <si>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</si>
  <si>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</si>
  <si>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</si>
  <si>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</si>
  <si>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</si>
  <si>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</si>
  <si>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</si>
  <si>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</si>
  <si>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</si>
  <si>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</si>
  <si>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</si>
  <si>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</si>
  <si>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</si>
  <si>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</si>
  <si>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</si>
  <si>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</si>
  <si>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</si>
  <si>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</si>
  <si>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</si>
  <si>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</si>
  <si>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</si>
  <si>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</si>
  <si>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</si>
  <si>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</si>
  <si>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</si>
  <si>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</si>
  <si>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</si>
  <si>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</si>
  <si>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</si>
  <si>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</si>
  <si>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</si>
  <si>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</si>
  <si>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</si>
  <si>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</si>
  <si>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</si>
  <si>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</si>
  <si>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</si>
  <si>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</si>
  <si>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</si>
  <si>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</si>
  <si>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</si>
  <si>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</si>
  <si>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</si>
  <si>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</si>
  <si>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</si>
  <si>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</si>
  <si>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</si>
  <si>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</si>
  <si>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</si>
  <si>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</si>
  <si>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</si>
  <si>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</si>
  <si>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</si>
  <si>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</si>
  <si>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</si>
  <si>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</si>
  <si>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</si>
  <si>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</si>
  <si>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</si>
  <si>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</si>
  <si>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</si>
  <si>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</si>
  <si>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</si>
  <si>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</si>
  <si>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</si>
  <si>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</si>
  <si>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</si>
  <si>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</si>
  <si>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</si>
  <si>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</si>
  <si>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</si>
  <si>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</si>
  <si>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</si>
  <si>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</si>
  <si>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</si>
  <si>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</si>
  <si>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</si>
  <si>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</si>
  <si>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</si>
  <si>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</si>
  <si>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</si>
  <si>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</si>
  <si>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</si>
  <si>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</si>
  <si>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</si>
  <si>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</si>
  <si>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</si>
  <si>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</si>
  <si>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</si>
  <si>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</si>
  <si>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</si>
  <si>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</si>
  <si>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</si>
  <si>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</si>
  <si>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</si>
  <si>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</si>
  <si>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</si>
  <si>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</si>
  <si>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</si>
  <si>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</si>
  <si>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</si>
  <si>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</si>
  <si>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</si>
  <si>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</si>
  <si>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</si>
  <si>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</si>
  <si>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</si>
  <si>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</si>
  <si>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</si>
  <si>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</si>
  <si>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</si>
  <si>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</si>
  <si>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</si>
  <si>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</si>
  <si>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</si>
  <si>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</si>
  <si>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</si>
  <si>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</si>
  <si>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</si>
  <si>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</si>
  <si>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</si>
  <si>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</si>
  <si>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</si>
  <si>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</si>
  <si>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</si>
  <si>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</si>
  <si>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</si>
  <si>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</si>
  <si>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</si>
  <si>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</si>
  <si>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</si>
  <si>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</si>
  <si>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</si>
  <si>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</si>
  <si>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</si>
  <si>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</si>
  <si>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</si>
  <si>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</si>
  <si>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</si>
  <si>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</si>
  <si>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</si>
  <si>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</si>
  <si>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</si>
  <si>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</si>
  <si>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</si>
  <si>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</si>
  <si>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</si>
  <si>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</si>
  <si>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</si>
  <si>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</si>
  <si>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</si>
  <si>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</si>
  <si>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</si>
  <si>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</si>
  <si>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</si>
  <si>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</si>
  <si>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</si>
  <si>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</si>
  <si>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</si>
  <si>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</si>
  <si>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</si>
  <si>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</si>
  <si>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</si>
  <si>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</si>
  <si>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</si>
  <si>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</si>
  <si>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</si>
  <si>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</si>
  <si>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</si>
  <si>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</si>
  <si>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</si>
  <si>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</si>
  <si>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</si>
  <si>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</si>
  <si>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</si>
  <si>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</si>
  <si>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</si>
  <si>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</si>
  <si>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</si>
  <si>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</si>
  <si>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</si>
  <si>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</si>
  <si>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</si>
  <si>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</si>
  <si>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</si>
  <si>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</si>
  <si>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</si>
  <si>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</si>
  <si>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</si>
  <si>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</si>
  <si>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</si>
  <si>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</si>
  <si>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</si>
  <si>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</si>
  <si>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</si>
  <si>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</si>
  <si>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</si>
  <si>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</si>
  <si>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</si>
  <si>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</si>
  <si>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</si>
  <si>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</si>
  <si>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</si>
  <si>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</si>
  <si>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</si>
  <si>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</si>
  <si>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</si>
  <si>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</si>
  <si>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</si>
  <si>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</si>
  <si>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</si>
  <si>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</si>
  <si>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</si>
  <si>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</si>
  <si>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</si>
  <si>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</si>
  <si>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</si>
  <si>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</si>
  <si>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</si>
  <si>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</si>
  <si>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</si>
  <si>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</si>
  <si>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</si>
  <si>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</si>
  <si>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</si>
  <si>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</si>
  <si>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</si>
  <si>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</si>
  <si>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</si>
  <si>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</si>
  <si>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</si>
  <si>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</si>
  <si>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</si>
  <si>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</si>
  <si>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</si>
  <si>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</si>
  <si>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</si>
  <si>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</si>
  <si>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</si>
  <si>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</si>
  <si>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</si>
  <si>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</si>
  <si>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</si>
  <si>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</si>
  <si>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</si>
  <si>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</si>
  <si>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</si>
  <si>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</si>
  <si>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</si>
  <si>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</si>
  <si>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</si>
  <si>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</si>
  <si>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</si>
  <si>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</si>
  <si>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</si>
  <si>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</si>
  <si>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</si>
  <si>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</si>
  <si>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</si>
  <si>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</si>
  <si>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</si>
  <si>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</si>
  <si>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</si>
  <si>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</si>
  <si>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</si>
  <si>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</si>
  <si>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</si>
  <si>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</si>
  <si>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</si>
  <si>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</si>
  <si>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</si>
  <si>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</si>
  <si>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</si>
  <si>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</si>
  <si>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</si>
  <si>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</si>
  <si>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</si>
  <si>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</si>
  <si>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</si>
  <si>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</si>
  <si>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</si>
  <si>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</si>
  <si>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</si>
  <si>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</si>
  <si>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</si>
  <si>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</si>
  <si>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</si>
  <si>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</si>
  <si>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</si>
  <si>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</si>
  <si>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</si>
  <si>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</si>
  <si>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</si>
  <si>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</si>
  <si>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</si>
  <si>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</si>
  <si>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</si>
  <si>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</si>
  <si>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</si>
  <si>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</si>
  <si>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</si>
  <si>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</si>
  <si>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</si>
  <si>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</si>
  <si>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</si>
  <si>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</si>
  <si>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</si>
  <si>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</si>
  <si>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</si>
  <si>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</si>
  <si>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</si>
  <si>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</si>
  <si>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</si>
  <si>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</si>
  <si>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</si>
  <si>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</si>
  <si>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</si>
  <si>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</si>
  <si>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</si>
  <si>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</si>
  <si>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</si>
  <si>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</si>
  <si>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</si>
  <si>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</si>
  <si>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</si>
  <si>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</si>
  <si>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</si>
  <si>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</si>
  <si>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</si>
  <si>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</si>
  <si>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</si>
  <si>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</si>
  <si>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</si>
  <si>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</si>
  <si>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</si>
  <si>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</si>
  <si>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</si>
  <si>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</si>
  <si>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</si>
  <si>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</si>
  <si>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</si>
  <si>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</si>
  <si>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</si>
  <si>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</si>
  <si>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</si>
  <si>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</si>
  <si>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</si>
  <si>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</si>
  <si>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</si>
  <si>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</si>
  <si>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</si>
  <si>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</si>
  <si>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</si>
  <si>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</si>
  <si>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</si>
  <si>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</si>
  <si>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</si>
  <si>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</si>
  <si>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</si>
  <si>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</si>
  <si>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</si>
  <si>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</si>
  <si>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</si>
  <si>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</si>
  <si>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</si>
  <si>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</si>
  <si>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</si>
  <si>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</si>
  <si>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</si>
  <si>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</si>
  <si>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</si>
  <si>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</si>
  <si>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</si>
  <si>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</si>
  <si>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</si>
  <si>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</si>
  <si>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</si>
  <si>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</si>
  <si>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</si>
  <si>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</si>
  <si>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</si>
  <si>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</si>
  <si>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</si>
  <si>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</si>
  <si>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</si>
  <si>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</si>
  <si>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</si>
  <si>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</si>
  <si>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</si>
  <si>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</si>
  <si>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</si>
  <si>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</si>
  <si>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</si>
  <si>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</si>
  <si>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</si>
  <si>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</si>
  <si>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</si>
  <si>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</si>
  <si>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</si>
  <si>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</si>
  <si>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</si>
  <si>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</si>
  <si>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</si>
  <si>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</si>
  <si>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</si>
  <si>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</si>
  <si>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</si>
  <si>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</si>
  <si>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</si>
  <si>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</si>
  <si>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</si>
  <si>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</si>
  <si>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</si>
  <si>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</si>
  <si>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</si>
  <si>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</si>
  <si>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</si>
  <si>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</si>
  <si>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</si>
  <si>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</si>
  <si>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</si>
  <si>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</si>
  <si>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</si>
  <si>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</si>
  <si>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</si>
  <si>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</si>
  <si>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</si>
  <si>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</si>
  <si>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</si>
  <si>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</si>
  <si>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</si>
  <si>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</si>
  <si>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</si>
  <si>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</si>
  <si>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</si>
  <si>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</si>
  <si>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</si>
  <si>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</si>
  <si>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</si>
  <si>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</si>
  <si>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</si>
  <si>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</si>
  <si>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</si>
  <si>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</si>
  <si>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</si>
  <si>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</si>
  <si>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</si>
  <si>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</si>
  <si>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</si>
  <si>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</si>
  <si>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</si>
  <si>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</si>
  <si>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</si>
  <si>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</si>
  <si>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</si>
  <si>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</si>
  <si>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</si>
  <si>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</si>
  <si>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</si>
  <si>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</si>
  <si>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</si>
  <si>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</si>
  <si>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</si>
  <si>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</si>
  <si>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</si>
  <si>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</si>
  <si>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</si>
  <si>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</si>
  <si>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</si>
  <si>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</si>
  <si>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</si>
  <si>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</si>
  <si>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</si>
  <si>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</si>
  <si>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</si>
  <si>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</si>
  <si>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</si>
  <si>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</si>
  <si>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</si>
  <si>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</si>
  <si>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</si>
  <si>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</si>
  <si>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</si>
  <si>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</si>
  <si>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</si>
  <si>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</si>
  <si>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</si>
  <si>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</si>
  <si>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</si>
  <si>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</si>
  <si>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</si>
  <si>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</si>
  <si>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</si>
  <si>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</si>
  <si>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</si>
  <si>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</si>
  <si>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</si>
  <si>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</si>
  <si>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</si>
  <si>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</si>
  <si>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</si>
  <si>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</si>
  <si>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</si>
  <si>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</si>
  <si>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</si>
  <si>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</si>
  <si>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</si>
  <si>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</si>
  <si>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</si>
  <si>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</si>
  <si>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</si>
  <si>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</si>
  <si>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</si>
  <si>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</si>
  <si>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</si>
  <si>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</si>
  <si>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</si>
  <si>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</si>
  <si>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</si>
  <si>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</si>
  <si>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</si>
  <si>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</si>
  <si>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</si>
  <si>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</si>
  <si>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</si>
  <si>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</si>
  <si>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</si>
  <si>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</si>
  <si>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</si>
  <si>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</si>
  <si>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</si>
  <si>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</si>
  <si>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</si>
  <si>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</si>
  <si>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</si>
  <si>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</si>
  <si>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</si>
  <si>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</si>
  <si>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</si>
  <si>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</si>
  <si>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</si>
  <si>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</si>
  <si>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</si>
  <si>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</si>
  <si>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</si>
  <si>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</si>
  <si>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</si>
  <si>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</si>
  <si>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</si>
  <si>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</si>
  <si>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</si>
  <si>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</si>
  <si>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</si>
  <si>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</si>
  <si>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</si>
  <si>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</si>
  <si>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</si>
  <si>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</si>
  <si>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</si>
  <si>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</si>
  <si>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</si>
  <si>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</si>
  <si>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</si>
  <si>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</si>
  <si>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</si>
  <si>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</si>
  <si>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</si>
  <si>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</si>
  <si>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</si>
  <si>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</si>
  <si>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</si>
  <si>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</si>
  <si>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</si>
  <si>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</si>
  <si>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</si>
  <si>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</si>
  <si>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</si>
  <si>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</si>
  <si>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</si>
  <si>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</si>
  <si>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</si>
  <si>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</si>
  <si>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</si>
  <si>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</si>
  <si>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</si>
  <si>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</si>
  <si>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</si>
  <si>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</si>
  <si>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</si>
  <si>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</si>
  <si>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</si>
  <si>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</si>
  <si>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</si>
  <si>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</si>
  <si>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</si>
  <si>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</si>
  <si>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</si>
  <si>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</si>
  <si>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</si>
  <si>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</si>
  <si>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</si>
  <si>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</si>
  <si>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</si>
  <si>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</si>
  <si>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</si>
  <si>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</si>
  <si>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</si>
  <si>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</si>
  <si>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</si>
  <si>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</si>
  <si>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</si>
  <si>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</si>
  <si>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</si>
  <si>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</si>
  <si>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</si>
  <si>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</si>
  <si>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</si>
  <si>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</si>
  <si>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</si>
  <si>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</si>
  <si>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</si>
  <si>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</si>
  <si>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</si>
  <si>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</si>
  <si>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</si>
  <si>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</si>
  <si>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</si>
  <si>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</si>
  <si>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</si>
  <si>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</si>
  <si>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</si>
  <si>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</si>
  <si>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</si>
  <si>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</si>
  <si>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</si>
  <si>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</si>
  <si>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</si>
  <si>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</si>
  <si>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</si>
  <si>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</si>
  <si>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</si>
  <si>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</si>
  <si>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</si>
  <si>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</si>
  <si>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</si>
  <si>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</si>
  <si>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</si>
  <si>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</si>
  <si>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</si>
  <si>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</si>
  <si>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</si>
  <si>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</si>
  <si>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</si>
  <si>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</si>
  <si>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</si>
  <si>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</si>
  <si>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</si>
  <si>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</si>
  <si>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</si>
  <si>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</si>
  <si>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</si>
  <si>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</si>
  <si>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</si>
  <si>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</si>
  <si>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</si>
  <si>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</si>
  <si>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</si>
  <si>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</si>
  <si>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</si>
  <si>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</si>
  <si>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</si>
  <si>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</si>
  <si>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</si>
  <si>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</si>
  <si>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</si>
  <si>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</si>
  <si>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</si>
  <si>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</si>
  <si>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</si>
  <si>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</si>
  <si>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</si>
  <si>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</si>
  <si>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</si>
  <si>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</si>
  <si>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</si>
  <si>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</si>
  <si>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</si>
  <si>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</si>
  <si>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</si>
  <si>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</si>
  <si>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</si>
  <si>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</si>
  <si>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</si>
  <si>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</si>
  <si>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</si>
  <si>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</si>
  <si>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</si>
  <si>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</si>
  <si>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</si>
  <si>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</si>
  <si>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</si>
  <si>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</si>
  <si>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</si>
  <si>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</si>
  <si>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</si>
  <si>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</si>
  <si>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</si>
  <si>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</si>
  <si>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</si>
  <si>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</si>
  <si>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</si>
  <si>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</si>
  <si>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</si>
  <si>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</si>
  <si>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</si>
  <si>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</si>
  <si>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</si>
  <si>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</si>
  <si>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</si>
  <si>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</si>
  <si>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</si>
  <si>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</si>
  <si>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</si>
  <si>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</si>
  <si>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</si>
  <si>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</si>
  <si>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</si>
  <si>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</si>
  <si>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</si>
  <si>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</si>
  <si>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</si>
  <si>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</si>
  <si>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</si>
  <si>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</si>
  <si>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</si>
  <si>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</si>
  <si>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</si>
  <si>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</si>
  <si>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</si>
  <si>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</si>
  <si>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</si>
  <si>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</si>
  <si>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</si>
  <si>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</si>
  <si>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</si>
  <si>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</si>
  <si>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</si>
  <si>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</si>
  <si>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</si>
  <si>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</si>
  <si>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</si>
  <si>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</si>
  <si>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</si>
  <si>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</si>
  <si>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</si>
  <si>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</si>
  <si>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</si>
  <si>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</si>
  <si>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</si>
  <si>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</si>
  <si>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</si>
  <si>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</si>
  <si>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</si>
  <si>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</si>
  <si>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</si>
  <si>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</si>
  <si>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</si>
  <si>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</si>
  <si>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</si>
  <si>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</si>
  <si>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</si>
  <si>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</si>
  <si>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</si>
  <si>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</si>
  <si>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</si>
  <si>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</si>
  <si>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</si>
  <si>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</si>
  <si>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</si>
  <si>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</si>
  <si>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</si>
  <si>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</si>
  <si>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</si>
  <si>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</si>
  <si>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</si>
  <si>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</si>
  <si>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</si>
  <si>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</si>
  <si>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</si>
  <si>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</si>
  <si>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</si>
  <si>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</si>
  <si>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</si>
  <si>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</si>
  <si>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</si>
  <si>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</si>
  <si>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</si>
  <si>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</si>
  <si>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</si>
  <si>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</si>
  <si>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</si>
  <si>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</si>
  <si>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</si>
  <si>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</si>
  <si>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</si>
  <si>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</si>
  <si>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</si>
  <si>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</si>
  <si>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</si>
  <si>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</si>
  <si>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</si>
  <si>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</si>
  <si>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</si>
  <si>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</si>
  <si>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</si>
  <si>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</si>
  <si>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</si>
  <si>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</si>
  <si>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</si>
  <si>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</si>
  <si>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</si>
  <si>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</si>
  <si>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</si>
  <si>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</si>
  <si>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</si>
  <si>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</si>
  <si>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</si>
  <si>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</si>
  <si>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</si>
  <si>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</si>
  <si>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</si>
  <si>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</si>
  <si>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</si>
  <si>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</si>
  <si>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</si>
  <si>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</si>
  <si>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</si>
  <si>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</si>
  <si>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</si>
  <si>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</si>
  <si>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</si>
  <si>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</si>
  <si>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</si>
  <si>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</si>
  <si>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</si>
  <si>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</si>
  <si>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</si>
  <si>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</si>
  <si>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</si>
  <si>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</si>
  <si>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</si>
  <si>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</si>
  <si>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</si>
  <si>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</si>
  <si>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</si>
  <si>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</si>
  <si>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</si>
  <si>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</si>
  <si>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</si>
  <si>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</si>
  <si>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</si>
  <si>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</si>
  <si>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</si>
  <si>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</si>
  <si>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</si>
  <si>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</si>
  <si>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</si>
  <si>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</si>
  <si>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</si>
  <si>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</si>
  <si>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</si>
  <si>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</si>
  <si>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</si>
  <si>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</si>
  <si>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</si>
  <si>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</si>
  <si>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</si>
  <si>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</si>
  <si>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</si>
  <si>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</si>
  <si>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</si>
  <si>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</si>
  <si>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</si>
  <si>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</si>
  <si>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</si>
  <si>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</si>
  <si>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</si>
  <si>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</si>
  <si>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</si>
  <si>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</si>
  <si>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</si>
  <si>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</si>
  <si>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</si>
  <si>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</si>
  <si>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</si>
  <si>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</si>
  <si>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</si>
  <si>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</si>
  <si>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</si>
  <si>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</si>
  <si>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</si>
  <si>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</si>
  <si>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</si>
  <si>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</si>
  <si>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</si>
  <si>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</si>
  <si>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</si>
  <si>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</si>
  <si>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</si>
  <si>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</si>
  <si>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</si>
  <si>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</si>
  <si>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</si>
  <si>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</si>
  <si>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</si>
  <si>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</si>
  <si>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</si>
  <si>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</si>
  <si>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</si>
  <si>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</si>
  <si>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</si>
  <si>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</si>
  <si>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</si>
  <si>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</si>
  <si>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</si>
  <si>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</si>
  <si>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</si>
  <si>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</si>
  <si>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</si>
  <si>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</si>
  <si>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</si>
  <si>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</si>
  <si>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</si>
  <si>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</si>
  <si>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</si>
  <si>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</si>
  <si>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</si>
  <si>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</si>
  <si>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</si>
  <si>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</si>
  <si>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</si>
  <si>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</si>
  <si>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</si>
  <si>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</si>
  <si>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</si>
  <si>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</si>
  <si>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</si>
  <si>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</si>
  <si>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</si>
  <si>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</si>
  <si>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</si>
  <si>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</si>
  <si>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</si>
  <si>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</si>
  <si>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</si>
  <si>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</si>
  <si>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</si>
  <si>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</si>
  <si>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</si>
  <si>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</si>
  <si>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</si>
  <si>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</si>
  <si>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</si>
  <si>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</si>
  <si>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</si>
  <si>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</si>
  <si>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</si>
  <si>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</si>
  <si>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</si>
  <si>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</si>
  <si>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</si>
  <si>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</si>
  <si>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</si>
  <si>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</si>
  <si>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</si>
  <si>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</si>
  <si>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</si>
  <si>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</si>
  <si>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</si>
  <si>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</si>
  <si>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</si>
  <si>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</si>
  <si>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</si>
  <si>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</si>
  <si>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</si>
  <si>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</si>
  <si>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</si>
  <si>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</si>
  <si>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</si>
  <si>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</si>
  <si>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</si>
  <si>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</si>
  <si>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</si>
  <si>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</si>
  <si>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</si>
  <si>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</si>
  <si>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</si>
  <si>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</si>
  <si>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</si>
  <si>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</si>
  <si>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</si>
  <si>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</si>
  <si>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</si>
  <si>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</si>
  <si>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</si>
  <si>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</si>
  <si>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</si>
  <si>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</si>
  <si>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</si>
  <si>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</si>
  <si>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</si>
  <si>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</si>
  <si>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</si>
  <si>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</si>
  <si>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</si>
  <si>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</si>
  <si>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</si>
  <si>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</si>
  <si>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</si>
  <si>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</si>
  <si>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</si>
  <si>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</si>
  <si>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</si>
  <si>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</si>
  <si>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</si>
  <si>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</si>
  <si>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</si>
  <si>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</si>
  <si>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</si>
  <si>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</si>
  <si>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</si>
  <si>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</si>
  <si>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</si>
  <si>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</si>
  <si>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</si>
  <si>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</si>
  <si>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</si>
  <si>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</si>
  <si>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</si>
  <si>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</si>
  <si>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</si>
  <si>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</si>
  <si>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</si>
  <si>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</si>
  <si>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</si>
  <si>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</si>
  <si>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</si>
  <si>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</si>
  <si>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</si>
  <si>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</si>
  <si>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</si>
  <si>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</si>
  <si>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</si>
  <si>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</si>
  <si>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</si>
  <si>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</si>
  <si>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</si>
  <si>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</si>
  <si>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</si>
  <si>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</si>
  <si>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</si>
  <si>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</si>
  <si>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</si>
  <si>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</si>
  <si>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</si>
  <si>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</si>
  <si>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</si>
  <si>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</si>
  <si>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</si>
  <si>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</si>
  <si>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</si>
  <si>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</si>
  <si>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</si>
  <si>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</si>
  <si>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</si>
  <si>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</si>
  <si>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</si>
  <si>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</si>
  <si>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</si>
  <si>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</si>
  <si>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</si>
  <si>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</si>
  <si>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</si>
  <si>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</si>
  <si>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</si>
  <si>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</si>
  <si>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</si>
  <si>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</si>
  <si>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</si>
  <si>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</si>
  <si>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</si>
  <si>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</si>
  <si>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</si>
  <si>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</si>
  <si>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</si>
  <si>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</si>
  <si>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</si>
  <si>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</si>
  <si>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</si>
  <si>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</si>
  <si>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</si>
  <si>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</si>
  <si>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</si>
  <si>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</si>
  <si>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</si>
  <si>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</si>
  <si>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</si>
  <si>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</si>
  <si>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</si>
  <si>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</si>
  <si>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</si>
  <si>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</si>
  <si>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</si>
  <si>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</si>
  <si>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</si>
  <si>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</si>
  <si>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</si>
  <si>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</si>
  <si>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</si>
  <si>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</si>
  <si>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</si>
  <si>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</si>
  <si>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</si>
  <si>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</si>
  <si>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</si>
  <si>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</si>
  <si>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</si>
  <si>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</si>
  <si>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</si>
  <si>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</si>
  <si>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</si>
  <si>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</si>
  <si>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</si>
  <si>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</si>
  <si>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</si>
  <si>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</si>
  <si>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</si>
  <si>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</si>
  <si>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</si>
  <si>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</si>
  <si>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</si>
  <si>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</si>
  <si>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</si>
  <si>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</si>
  <si>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</si>
  <si>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</si>
  <si>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</si>
  <si>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</si>
  <si>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</si>
  <si>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</si>
  <si>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</si>
  <si>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</si>
  <si>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</si>
  <si>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</si>
  <si>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</si>
  <si>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</si>
  <si>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</si>
  <si>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</si>
  <si>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</si>
  <si>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</si>
  <si>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</si>
  <si>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</si>
  <si>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</si>
  <si>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</si>
  <si>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</si>
  <si>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</si>
  <si>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</si>
  <si>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</si>
  <si>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</si>
  <si>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</si>
  <si>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</si>
  <si>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</si>
  <si>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</si>
  <si>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</si>
  <si>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</si>
  <si>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</si>
  <si>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</si>
  <si>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</si>
  <si>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</si>
  <si>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</si>
  <si>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</si>
  <si>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</si>
  <si>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</si>
  <si>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</si>
  <si>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</si>
  <si>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</si>
  <si>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</si>
  <si>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</si>
  <si>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</si>
  <si>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</si>
  <si>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</si>
  <si>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</si>
  <si>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</si>
  <si>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</si>
  <si>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</si>
  <si>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</si>
  <si>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</si>
  <si>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</si>
  <si>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</si>
  <si>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</si>
  <si>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</si>
  <si>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</si>
  <si>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</si>
  <si>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</si>
  <si>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</si>
  <si>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</si>
  <si>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</si>
  <si>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</si>
  <si>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</si>
  <si>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</si>
  <si>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</si>
  <si>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</si>
  <si>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</si>
  <si>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</si>
  <si>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</si>
  <si>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</si>
  <si>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</si>
  <si>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</si>
  <si>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</si>
  <si>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</si>
  <si>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</si>
  <si>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</si>
  <si>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</si>
  <si>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</si>
  <si>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</si>
  <si>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</si>
  <si>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</si>
  <si>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</si>
  <si>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</si>
  <si>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</si>
  <si>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</si>
  <si>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</si>
  <si>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</si>
  <si>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</si>
  <si>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</si>
  <si>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</si>
  <si>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</si>
  <si>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</si>
  <si>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</si>
  <si>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</si>
  <si>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</si>
  <si>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</si>
  <si>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</si>
  <si>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</si>
  <si>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</si>
  <si>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</si>
  <si>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</si>
  <si>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</si>
  <si>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</si>
  <si>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</si>
  <si>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</si>
  <si>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</si>
  <si>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</si>
  <si>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</si>
  <si>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</si>
  <si>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</si>
  <si>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</si>
  <si>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</si>
  <si>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</si>
  <si>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</si>
  <si>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</si>
  <si>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</si>
  <si>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</si>
  <si>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</si>
  <si>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</si>
  <si>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</si>
  <si>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</si>
  <si>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</si>
  <si>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</si>
  <si>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</si>
  <si>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</si>
  <si>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</si>
  <si>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</si>
  <si>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</si>
  <si>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</si>
  <si>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</si>
  <si>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</si>
  <si>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</si>
  <si>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</si>
  <si>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</si>
  <si>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</si>
  <si>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</si>
  <si>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</si>
  <si>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</si>
  <si>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</si>
  <si>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</si>
  <si>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</si>
  <si>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</si>
  <si>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</si>
  <si>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</si>
  <si>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</si>
  <si>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</si>
  <si>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</si>
  <si>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</si>
  <si>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</si>
  <si>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</si>
  <si>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</si>
  <si>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</si>
  <si>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</si>
  <si>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</si>
  <si>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</si>
  <si>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</si>
  <si>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</si>
  <si>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</si>
  <si>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</si>
  <si>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</si>
  <si>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</si>
  <si>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</si>
  <si>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</si>
  <si>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</si>
  <si>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</si>
  <si>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</si>
  <si>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</si>
  <si>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</si>
  <si>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</si>
  <si>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</si>
  <si>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</si>
  <si>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</si>
  <si>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</si>
  <si>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</si>
  <si>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</si>
  <si>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</si>
  <si>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</si>
  <si>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</si>
  <si>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</si>
  <si>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</si>
  <si>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</si>
  <si>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</si>
  <si>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</si>
  <si>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</si>
  <si>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</si>
  <si>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</si>
  <si>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</si>
  <si>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</si>
  <si>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</si>
  <si>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</si>
  <si>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</si>
  <si>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</si>
  <si>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</si>
  <si>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</si>
  <si>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</si>
  <si>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</si>
  <si>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</si>
  <si>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</si>
  <si>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</si>
  <si>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</si>
  <si>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</si>
  <si>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</si>
  <si>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</si>
  <si>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</si>
  <si>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</si>
  <si>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</si>
  <si>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</si>
  <si>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</si>
  <si>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</si>
  <si>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</si>
  <si>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</si>
  <si>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</si>
  <si>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</si>
  <si>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</si>
  <si>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</si>
  <si>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</si>
  <si>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</si>
  <si>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</si>
  <si>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</si>
  <si>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</si>
  <si>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</si>
  <si>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</si>
  <si>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</si>
  <si>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</si>
  <si>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</si>
  <si>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</si>
  <si>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</si>
  <si>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</si>
  <si>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</si>
  <si>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</si>
  <si>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</si>
  <si>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</si>
  <si>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</si>
  <si>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</si>
  <si>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</si>
  <si>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</si>
  <si>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</si>
  <si>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</si>
  <si>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</si>
  <si>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</si>
  <si>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</si>
  <si>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</si>
  <si>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</si>
  <si>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</si>
  <si>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</si>
  <si>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</si>
  <si>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</si>
  <si>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</si>
  <si>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</si>
  <si>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</si>
  <si>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</si>
  <si>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</si>
  <si>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</si>
  <si>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</si>
  <si>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</si>
  <si>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</si>
  <si>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</si>
  <si>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</si>
  <si>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</si>
  <si>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</si>
  <si>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</si>
  <si>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</si>
  <si>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</si>
  <si>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</si>
  <si>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</si>
  <si>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</si>
  <si>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</si>
  <si>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</si>
  <si>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</si>
  <si>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</si>
  <si>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</si>
  <si>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</si>
  <si>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</si>
  <si>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</si>
  <si>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</si>
  <si>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</si>
  <si>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</si>
  <si>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</si>
  <si>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</si>
  <si>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</si>
  <si>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</si>
  <si>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</si>
  <si>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</si>
  <si>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</si>
  <si>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</si>
  <si>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</si>
  <si>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</si>
  <si>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</si>
  <si>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</si>
  <si>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</si>
  <si>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</si>
  <si>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</si>
  <si>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</si>
  <si>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</si>
  <si>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</si>
  <si>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</si>
  <si>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</si>
  <si>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</si>
  <si>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</si>
  <si>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</si>
  <si>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</si>
  <si>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</si>
  <si>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</si>
  <si>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</si>
  <si>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</si>
  <si>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</si>
  <si>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</si>
  <si>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</si>
  <si>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</si>
  <si>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</si>
  <si>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</si>
  <si>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</si>
  <si>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</si>
  <si>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</si>
  <si>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</si>
  <si>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</si>
  <si>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</si>
  <si>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</si>
  <si>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</si>
  <si>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</si>
  <si>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</si>
  <si>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</si>
  <si>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</si>
  <si>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</si>
  <si>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</si>
  <si>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</si>
  <si>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</si>
  <si>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</si>
  <si>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</si>
  <si>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</si>
  <si>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</si>
  <si>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</si>
  <si>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</si>
  <si>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</si>
  <si>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</si>
  <si>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</si>
  <si>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</si>
  <si>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</si>
  <si>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</si>
  <si>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</si>
  <si>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</si>
  <si>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</si>
  <si>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</si>
  <si>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</si>
  <si>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</si>
  <si>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</si>
  <si>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</si>
  <si>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</si>
  <si>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</si>
  <si>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</si>
  <si>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</si>
  <si>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</si>
  <si>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</si>
  <si>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</si>
  <si>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</si>
  <si>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</si>
  <si>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</si>
  <si>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</si>
  <si>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</si>
  <si>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</si>
  <si>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</si>
  <si>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</si>
  <si>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</si>
  <si>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</si>
  <si>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</si>
  <si>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</si>
  <si>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</si>
  <si>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</si>
  <si>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</si>
  <si>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</si>
  <si>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</si>
  <si>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</si>
  <si>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</si>
  <si>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</si>
  <si>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</si>
  <si>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</si>
  <si>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</si>
  <si>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</si>
  <si>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</si>
  <si>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</si>
  <si>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</si>
  <si>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</si>
  <si>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</si>
  <si>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</si>
  <si>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</si>
  <si>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</si>
  <si>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</si>
  <si>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</si>
  <si>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</si>
  <si>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</si>
  <si>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</si>
  <si>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</si>
  <si>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</si>
  <si>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</si>
  <si>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</si>
  <si>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</si>
  <si>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</si>
  <si>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</si>
  <si>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</si>
  <si>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</si>
  <si>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</si>
  <si>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</si>
  <si>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</si>
  <si>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</si>
  <si>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</si>
  <si>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</si>
  <si>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</si>
  <si>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</si>
  <si>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</si>
  <si>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</si>
  <si>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</si>
  <si>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</si>
  <si>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</si>
  <si>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</si>
  <si>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</si>
  <si>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</si>
  <si>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</si>
  <si>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</si>
  <si>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</si>
  <si>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</si>
  <si>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</si>
  <si>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</si>
  <si>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</si>
  <si>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</si>
  <si>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</si>
  <si>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</si>
  <si>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</si>
  <si>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</si>
  <si>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</si>
  <si>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</si>
  <si>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</si>
  <si>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</si>
  <si>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</si>
  <si>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</si>
  <si>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</si>
  <si>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</si>
  <si>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</si>
  <si>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</si>
  <si>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</si>
  <si>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</si>
  <si>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</si>
  <si>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</si>
  <si>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</si>
  <si>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</si>
  <si>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</si>
  <si>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</si>
  <si>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</si>
  <si>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</si>
  <si>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</si>
  <si>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</si>
  <si>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</si>
  <si>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</si>
  <si>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</si>
  <si>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</si>
  <si>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</si>
  <si>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</si>
  <si>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</si>
  <si>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</si>
  <si>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</si>
  <si>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</si>
  <si>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</si>
  <si>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</si>
  <si>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</si>
  <si>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</si>
  <si>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</si>
  <si>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</si>
  <si>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</si>
  <si>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</si>
  <si>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</si>
  <si>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</si>
  <si>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</si>
  <si>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</si>
  <si>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</si>
  <si>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</si>
  <si>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</si>
  <si>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</si>
  <si>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</si>
  <si>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</si>
  <si>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</si>
  <si>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</si>
  <si>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</si>
  <si>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</si>
  <si>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</si>
  <si>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</si>
  <si>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</si>
  <si>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</si>
  <si>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</si>
  <si>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</si>
  <si>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</si>
  <si>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</si>
  <si>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</si>
  <si>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</si>
  <si>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</si>
  <si>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</si>
  <si>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</si>
  <si>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</si>
  <si>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</si>
  <si>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</si>
  <si>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</si>
  <si>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</si>
  <si>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</si>
  <si>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</si>
  <si>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</si>
  <si>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</si>
  <si>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</si>
  <si>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</si>
  <si>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</si>
  <si>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</si>
  <si>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</si>
  <si>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</si>
  <si>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</si>
  <si>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</si>
  <si>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</si>
  <si>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</si>
  <si>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</si>
  <si>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</si>
  <si>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</si>
  <si>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</si>
  <si>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</si>
  <si>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</si>
  <si>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</si>
  <si>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</si>
  <si>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</si>
  <si>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</si>
  <si>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</si>
  <si>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</si>
  <si>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</si>
  <si>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</si>
  <si>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</si>
  <si>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</si>
  <si>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</si>
  <si>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</si>
  <si>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</si>
  <si>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</si>
  <si>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</si>
  <si>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</si>
  <si>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</si>
  <si>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</si>
  <si>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</si>
  <si>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</si>
  <si>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</si>
  <si>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</si>
  <si>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</si>
  <si>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</si>
  <si>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</si>
  <si>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</si>
  <si>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</si>
  <si>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</si>
  <si>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</si>
  <si>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</si>
  <si>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</si>
  <si>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</si>
  <si>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</si>
  <si>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</si>
  <si>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</si>
  <si>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</si>
  <si>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</si>
  <si>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</si>
  <si>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</si>
  <si>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</si>
  <si>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</si>
  <si>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</si>
  <si>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</si>
  <si>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</si>
  <si>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</si>
  <si>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</si>
  <si>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</si>
  <si>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</si>
  <si>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</si>
  <si>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</si>
  <si>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</si>
  <si>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</si>
  <si>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</si>
  <si>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</si>
  <si>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</si>
  <si>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</si>
  <si>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</si>
  <si>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</si>
  <si>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</si>
  <si>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</si>
  <si>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</si>
  <si>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</si>
  <si>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</si>
  <si>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</si>
  <si>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</si>
  <si>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</si>
  <si>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</si>
  <si>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</si>
  <si>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</si>
  <si>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</si>
  <si>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</si>
  <si>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</si>
  <si>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</si>
  <si>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</si>
  <si>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</si>
  <si>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</si>
  <si>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</si>
  <si>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</si>
  <si>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</si>
  <si>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</si>
  <si>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</si>
  <si>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</si>
  <si>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</si>
  <si>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</si>
  <si>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</si>
  <si>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</si>
  <si>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</si>
  <si>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</si>
  <si>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</si>
  <si>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</si>
  <si>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</si>
  <si>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</si>
  <si>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</si>
  <si>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</si>
  <si>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</si>
  <si>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</si>
  <si>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</si>
  <si>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</si>
  <si>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</si>
  <si>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</si>
  <si>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</si>
  <si>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</si>
  <si>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</si>
  <si>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</si>
  <si>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</si>
  <si>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</si>
  <si>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</si>
  <si>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</si>
  <si>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</si>
  <si>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</si>
  <si>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</si>
  <si>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</si>
  <si>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</si>
  <si>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</si>
  <si>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</si>
  <si>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</si>
  <si>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</si>
  <si>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</si>
  <si>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</si>
  <si>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</si>
  <si>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</si>
  <si>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</si>
  <si>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</si>
  <si>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</si>
  <si>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</si>
  <si>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</si>
  <si>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</si>
  <si>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</si>
  <si>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</si>
  <si>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</si>
  <si>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</si>
  <si>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</si>
  <si>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</si>
  <si>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</si>
  <si>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</si>
  <si>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</si>
  <si>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</si>
  <si>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</si>
  <si>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</si>
  <si>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</si>
  <si>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</si>
  <si>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</si>
  <si>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</si>
  <si>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</si>
  <si>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</si>
  <si>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</si>
  <si>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</si>
  <si>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</si>
  <si>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</si>
  <si>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</si>
  <si>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</si>
  <si>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</si>
  <si>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</si>
  <si>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</si>
  <si>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</si>
  <si>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</si>
  <si>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</si>
  <si>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</si>
  <si>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</si>
  <si>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</si>
  <si>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</si>
  <si>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</si>
  <si>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</si>
  <si>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</si>
  <si>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</si>
  <si>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</si>
  <si>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</si>
  <si>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</si>
  <si>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</si>
  <si>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</si>
  <si>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</si>
  <si>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</si>
  <si>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</si>
  <si>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</si>
  <si>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</si>
  <si>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</si>
  <si>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</si>
  <si>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</si>
  <si>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</si>
  <si>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</si>
  <si>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</si>
  <si>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</si>
  <si>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</si>
  <si>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</si>
  <si>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</si>
  <si>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</si>
  <si>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</si>
  <si>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</si>
  <si>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</si>
  <si>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</si>
  <si>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</si>
  <si>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</si>
  <si>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</si>
  <si>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</si>
  <si>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</si>
  <si>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</si>
  <si>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</si>
  <si>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</si>
  <si>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</si>
  <si>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</si>
  <si>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</si>
  <si>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</si>
  <si>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</si>
  <si>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</si>
  <si>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</si>
  <si>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</si>
  <si>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</si>
  <si>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</si>
  <si>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</si>
  <si>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</si>
  <si>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</si>
  <si>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</si>
  <si>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</si>
  <si>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</si>
  <si>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</si>
  <si>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</si>
  <si>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</si>
  <si>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</si>
  <si>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</si>
  <si>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</si>
  <si>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</si>
  <si>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</si>
  <si>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</si>
  <si>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</si>
  <si>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</si>
  <si>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</si>
  <si>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</si>
  <si>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</si>
  <si>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</si>
  <si>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</si>
  <si>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</si>
  <si>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</si>
  <si>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</si>
  <si>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</si>
  <si>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</si>
  <si>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</si>
  <si>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</si>
  <si>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</si>
  <si>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</si>
  <si>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</si>
  <si>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</si>
  <si>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</si>
  <si>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</si>
  <si>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</si>
  <si>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</si>
  <si>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</si>
  <si>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</si>
  <si>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</si>
  <si>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</si>
  <si>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</si>
  <si>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</si>
  <si>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</si>
  <si>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</si>
  <si>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</si>
  <si>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</si>
  <si>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</si>
  <si>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</si>
  <si>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</si>
  <si>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</si>
  <si>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</si>
  <si>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</si>
  <si>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</si>
  <si>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</si>
  <si>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</si>
  <si>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</si>
  <si>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</si>
  <si>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</si>
  <si>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</si>
  <si>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</si>
  <si>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</si>
  <si>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</si>
  <si>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</si>
  <si>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</si>
  <si>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</si>
  <si>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</si>
  <si>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</si>
  <si>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</si>
  <si>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</si>
  <si>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</si>
  <si>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</si>
  <si>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</si>
  <si>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</si>
  <si>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</si>
  <si>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</si>
  <si>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</si>
  <si>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</si>
  <si>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</si>
  <si>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</si>
  <si>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</si>
  <si>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</si>
  <si>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</si>
  <si>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</si>
  <si>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</si>
  <si>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</si>
  <si>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</si>
  <si>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</si>
  <si>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</si>
  <si>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</si>
  <si>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</si>
  <si>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</si>
  <si>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</si>
  <si>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</si>
  <si>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</si>
  <si>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</si>
  <si>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</si>
  <si>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</si>
  <si>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</si>
  <si>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</si>
  <si>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</si>
  <si>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</si>
  <si>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</si>
  <si>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</si>
  <si>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</si>
  <si>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</si>
  <si>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</si>
  <si>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</si>
  <si>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</si>
  <si>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</si>
  <si>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</si>
  <si>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</si>
  <si>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</si>
  <si>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</si>
  <si>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</si>
  <si>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</si>
  <si>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</si>
  <si>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</si>
  <si>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</si>
  <si>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</si>
  <si>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</si>
  <si>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</si>
  <si>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</si>
  <si>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</si>
  <si>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</si>
  <si>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</si>
  <si>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</si>
  <si>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</si>
  <si>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</si>
  <si>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</si>
  <si>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</si>
  <si>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</si>
  <si>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</si>
  <si>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</si>
  <si>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</si>
  <si>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</si>
  <si>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</si>
  <si>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</si>
  <si>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</si>
  <si>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</si>
  <si>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</si>
  <si>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</si>
  <si>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</si>
  <si>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</si>
  <si>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</si>
  <si>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</si>
  <si>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</si>
  <si>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</si>
  <si>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</si>
  <si>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</si>
  <si>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</si>
  <si>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</si>
  <si>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</si>
  <si>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</si>
  <si>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</si>
  <si>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</si>
  <si>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</si>
  <si>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</si>
  <si>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</si>
  <si>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</si>
  <si>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</si>
  <si>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</si>
  <si>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</si>
  <si>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</si>
  <si>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</si>
  <si>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</si>
  <si>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</si>
  <si>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</si>
  <si>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</si>
  <si>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</si>
  <si>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</si>
  <si>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</si>
  <si>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</si>
  <si>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</si>
  <si>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</si>
  <si>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</si>
  <si>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</si>
  <si>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</si>
  <si>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</si>
  <si>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</si>
  <si>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</si>
  <si>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</si>
  <si>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</si>
  <si>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</si>
  <si>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</si>
  <si>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</si>
  <si>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</si>
  <si>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</si>
  <si>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</si>
  <si>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</si>
  <si>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</si>
  <si>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</si>
  <si>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</si>
  <si>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</si>
  <si>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</si>
  <si>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</si>
  <si>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</si>
  <si>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</si>
  <si>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</si>
  <si>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</si>
  <si>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</si>
  <si>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</si>
  <si>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</si>
  <si>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</si>
  <si>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</si>
  <si>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</si>
  <si>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</si>
  <si>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</si>
  <si>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</si>
  <si>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</si>
  <si>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</si>
  <si>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</si>
  <si>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</si>
  <si>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</si>
  <si>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</si>
  <si>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</si>
  <si>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</si>
  <si>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</si>
  <si>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</si>
  <si>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</si>
  <si>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</si>
  <si>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</si>
  <si>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</si>
  <si>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</si>
  <si>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</si>
  <si>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</si>
  <si>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</si>
  <si>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</si>
  <si>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</si>
  <si>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</si>
  <si>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</si>
  <si>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</si>
  <si>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</si>
  <si>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</si>
  <si>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</si>
  <si>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</si>
  <si>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</si>
  <si>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</si>
  <si>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</si>
  <si>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</si>
  <si>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</si>
  <si>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</si>
  <si>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</si>
  <si>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</si>
  <si>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</si>
  <si>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</si>
  <si>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</si>
  <si>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</si>
  <si>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</si>
  <si>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</si>
  <si>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</si>
  <si>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</si>
  <si>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</si>
  <si>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</si>
  <si>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</si>
  <si>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</si>
  <si>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</si>
  <si>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</si>
  <si>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</si>
  <si>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</si>
  <si>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</si>
  <si>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</si>
  <si>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</si>
  <si>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</si>
  <si>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</si>
  <si>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</si>
  <si>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</si>
  <si>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</si>
  <si>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</si>
  <si>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</si>
  <si>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</si>
  <si>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</si>
  <si>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</si>
  <si>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</si>
  <si>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</si>
  <si>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</si>
  <si>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</si>
  <si>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</si>
  <si>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</si>
  <si>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</si>
  <si>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</si>
  <si>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</si>
  <si>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</si>
  <si>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</si>
  <si>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</si>
  <si>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</si>
  <si>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</si>
  <si>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</si>
  <si>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</si>
  <si>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</si>
  <si>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</si>
  <si>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</si>
  <si>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</si>
  <si>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</si>
  <si>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</si>
  <si>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</si>
  <si>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</si>
  <si>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</si>
  <si>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</si>
  <si>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</si>
  <si>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</si>
  <si>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</si>
  <si>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</si>
  <si>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</si>
  <si>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</si>
  <si>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</si>
  <si>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</si>
  <si>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</si>
  <si>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</si>
  <si>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</si>
  <si>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</si>
  <si>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</si>
  <si>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</si>
  <si>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</si>
  <si>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</si>
  <si>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</si>
  <si>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</si>
  <si>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</si>
  <si>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</si>
  <si>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</si>
  <si>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</si>
  <si>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</si>
  <si>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</si>
  <si>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</si>
  <si>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</si>
  <si>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</si>
  <si>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</si>
  <si>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</si>
  <si>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</si>
  <si>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</si>
  <si>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</si>
  <si>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</si>
  <si>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</si>
  <si>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</si>
  <si>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</si>
  <si>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</si>
  <si>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</si>
  <si>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</si>
  <si>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</si>
  <si>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</si>
  <si>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</si>
  <si>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</si>
  <si>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</si>
  <si>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</si>
  <si>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</si>
  <si>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</si>
  <si>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</si>
  <si>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</si>
  <si>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</si>
  <si>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</si>
  <si>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</si>
  <si>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</si>
  <si>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</si>
  <si>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</si>
  <si>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</si>
  <si>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</si>
  <si>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</si>
  <si>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</si>
  <si>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</si>
  <si>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</si>
  <si>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</si>
  <si>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</si>
  <si>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</si>
  <si>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</si>
  <si>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</si>
  <si>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</si>
  <si>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</si>
  <si>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</si>
  <si>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</si>
  <si>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</si>
  <si>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</si>
  <si>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</si>
  <si>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</si>
  <si>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</si>
  <si>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</si>
  <si>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</si>
  <si>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</si>
  <si>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</si>
  <si>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</si>
  <si>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</si>
  <si>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</si>
  <si>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</si>
  <si>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</si>
  <si>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</si>
  <si>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</si>
  <si>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</si>
  <si>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</si>
  <si>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</si>
  <si>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</si>
  <si>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</si>
  <si>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</si>
  <si>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</si>
  <si>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</si>
  <si>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</si>
  <si>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</si>
  <si>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</si>
  <si>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</si>
  <si>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</si>
  <si>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</si>
  <si>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</si>
  <si>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</si>
  <si>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</si>
  <si>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</si>
  <si>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</si>
  <si>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</si>
  <si>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</si>
  <si>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</si>
  <si>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</si>
  <si>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</si>
  <si>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</si>
  <si>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</si>
  <si>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</si>
  <si>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</si>
  <si>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</si>
  <si>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</si>
  <si>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</si>
  <si>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</si>
  <si>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</si>
  <si>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</si>
  <si>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</si>
  <si>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</si>
  <si>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</si>
  <si>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</si>
  <si>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</si>
  <si>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</si>
  <si>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</si>
  <si>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</si>
  <si>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</si>
  <si>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</si>
  <si>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</si>
  <si>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</si>
  <si>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</si>
  <si>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</si>
  <si>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</si>
  <si>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</si>
  <si>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</si>
  <si>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</si>
  <si>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</si>
  <si>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</si>
  <si>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</si>
  <si>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</si>
  <si>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</si>
  <si>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</si>
  <si>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</si>
  <si>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</si>
  <si>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</si>
  <si>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</si>
  <si>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</si>
  <si>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</si>
  <si>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</si>
  <si>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</si>
  <si>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</si>
  <si>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</si>
  <si>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</si>
  <si>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</si>
  <si>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</si>
  <si>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</si>
  <si>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</si>
  <si>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</si>
  <si>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</si>
  <si>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</si>
  <si>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</si>
  <si>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</si>
  <si>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</si>
  <si>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</si>
  <si>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</si>
  <si>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</si>
  <si>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</si>
  <si>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</si>
  <si>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</si>
  <si>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</si>
  <si>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</si>
  <si>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</si>
  <si>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</si>
  <si>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</si>
  <si>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</si>
  <si>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</si>
  <si>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</si>
  <si>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</si>
  <si>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</si>
  <si>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</si>
  <si>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</si>
  <si>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</si>
  <si>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</si>
  <si>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</si>
  <si>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</si>
  <si>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</si>
  <si>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</si>
  <si>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</si>
  <si>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</si>
  <si>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</si>
  <si>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</si>
  <si>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</si>
  <si>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</si>
  <si>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</si>
  <si>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</si>
  <si>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</si>
  <si>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</si>
  <si>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</si>
  <si>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</si>
  <si>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</si>
  <si>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</si>
  <si>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</si>
  <si>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</si>
  <si>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</si>
  <si>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</si>
  <si>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</si>
  <si>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</si>
  <si>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</si>
  <si>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</si>
  <si>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</si>
  <si>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</si>
  <si>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</si>
  <si>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</si>
  <si>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</si>
  <si>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</si>
  <si>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</si>
  <si>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</si>
  <si>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</si>
  <si>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</si>
  <si>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</si>
  <si>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</si>
  <si>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</si>
  <si>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</si>
  <si>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</si>
  <si>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</si>
  <si>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</si>
  <si>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</si>
  <si>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</si>
  <si>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</si>
  <si>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</si>
  <si>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</si>
  <si>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</si>
  <si>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</si>
  <si>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</si>
  <si>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</si>
  <si>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</si>
  <si>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</si>
  <si>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</si>
  <si>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</si>
  <si>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</si>
  <si>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</si>
  <si>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</si>
  <si>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</si>
  <si>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</si>
  <si>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</si>
  <si>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</si>
  <si>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</si>
  <si>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</si>
  <si>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</si>
  <si>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</si>
  <si>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</si>
  <si>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</si>
  <si>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</si>
  <si>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</si>
  <si>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</si>
  <si>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</si>
  <si>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</si>
  <si>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</si>
  <si>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</si>
  <si>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</si>
  <si>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</si>
  <si>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</si>
  <si>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</si>
  <si>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</si>
  <si>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</si>
  <si>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</si>
  <si>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</si>
  <si>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</si>
  <si>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</si>
  <si>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</si>
  <si>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</si>
  <si>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</si>
  <si>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</si>
  <si>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</si>
  <si>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</si>
  <si>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</si>
  <si>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</si>
  <si>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</si>
  <si>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</si>
  <si>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</si>
  <si>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</si>
  <si>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</si>
  <si>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</si>
  <si>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</si>
  <si>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</si>
  <si>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</si>
  <si>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</si>
  <si>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</si>
  <si>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</si>
  <si>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</si>
  <si>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</si>
  <si>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</si>
  <si>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</si>
  <si>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</si>
  <si>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</si>
  <si>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</si>
  <si>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</si>
  <si>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</si>
  <si>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</si>
  <si>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</si>
  <si>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</si>
  <si>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</si>
  <si>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</si>
  <si>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</si>
  <si>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</si>
  <si>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</si>
  <si>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</si>
  <si>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</si>
  <si>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</si>
  <si>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</si>
  <si>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</si>
  <si>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</si>
  <si>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</si>
  <si>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</si>
  <si>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</si>
  <si>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</si>
  <si>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</si>
  <si>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</si>
  <si>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</si>
  <si>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</si>
  <si>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</si>
  <si>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</si>
  <si>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</si>
  <si>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</si>
  <si>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</si>
  <si>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</si>
  <si>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</si>
  <si>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</si>
  <si>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</si>
  <si>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</si>
  <si>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</si>
  <si>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</si>
  <si>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</si>
  <si>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</si>
  <si>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</si>
  <si>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</si>
  <si>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</si>
  <si>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</si>
  <si>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</si>
  <si>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</si>
  <si>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</si>
  <si>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</si>
  <si>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</si>
  <si>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</si>
  <si>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</si>
  <si>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</si>
  <si>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</si>
  <si>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</si>
  <si>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</si>
  <si>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</si>
  <si>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</si>
  <si>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</si>
  <si>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</si>
  <si>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</si>
  <si>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</si>
  <si>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</si>
  <si>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</si>
  <si>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</si>
  <si>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</si>
  <si>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</si>
  <si>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</si>
  <si>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</si>
  <si>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</si>
  <si>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</si>
  <si>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</si>
  <si>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</si>
  <si>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</si>
  <si>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</si>
  <si>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</si>
  <si>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</si>
  <si>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</si>
  <si>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</si>
  <si>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</si>
  <si>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</si>
  <si>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</si>
  <si>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</si>
  <si>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</si>
  <si>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</si>
  <si>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</si>
  <si>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</si>
  <si>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</si>
  <si>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</si>
  <si>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</si>
  <si>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</si>
  <si>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</si>
  <si>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</si>
  <si>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</si>
  <si>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</si>
  <si>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</si>
  <si>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</si>
  <si>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</si>
  <si>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</si>
  <si>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</si>
  <si>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</si>
  <si>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</si>
  <si>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</si>
  <si>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</si>
  <si>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</si>
  <si>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</si>
  <si>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</si>
  <si>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</si>
  <si>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</si>
  <si>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</si>
  <si>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</si>
  <si>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</si>
  <si>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</si>
  <si>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</si>
  <si>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</si>
  <si>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</si>
  <si>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</si>
  <si>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</si>
  <si>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</si>
  <si>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</si>
  <si>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</si>
  <si>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</si>
  <si>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</si>
  <si>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</si>
  <si>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</si>
  <si>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</si>
  <si>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</si>
  <si>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</si>
  <si>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</si>
  <si>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</si>
  <si>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</si>
  <si>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</si>
  <si>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</si>
  <si>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</si>
  <si>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</si>
  <si>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</si>
  <si>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</si>
  <si>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</si>
  <si>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</si>
  <si>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</si>
  <si>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</si>
  <si>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</si>
  <si>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</si>
  <si>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</si>
  <si>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</si>
  <si>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</si>
  <si>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</si>
  <si>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</si>
  <si>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</si>
  <si>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</si>
  <si>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</si>
  <si>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</si>
  <si>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</si>
  <si>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</si>
  <si>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</si>
  <si>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</si>
  <si>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</si>
  <si>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</si>
  <si>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</si>
  <si>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</si>
  <si>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</si>
  <si>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</si>
  <si>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</si>
  <si>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</si>
  <si>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</si>
  <si>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</si>
  <si>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</si>
  <si>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</si>
  <si>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</si>
  <si>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</si>
  <si>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</si>
  <si>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</si>
  <si>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</si>
  <si>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</si>
  <si>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</si>
  <si>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</si>
  <si>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</si>
  <si>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</si>
  <si>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</si>
  <si>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</si>
  <si>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</si>
  <si>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</si>
  <si>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</si>
  <si>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</si>
  <si>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</si>
  <si>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</si>
  <si>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</si>
  <si>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</si>
  <si>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</si>
  <si>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</si>
  <si>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</si>
  <si>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</si>
  <si>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</si>
  <si>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</si>
  <si>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</si>
  <si>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</si>
  <si>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</si>
  <si>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</si>
  <si>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</si>
  <si>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</si>
  <si>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</si>
  <si>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</si>
  <si>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</si>
  <si>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</si>
  <si>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</si>
  <si>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</si>
  <si>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</si>
  <si>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</si>
  <si>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</si>
  <si>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</si>
  <si>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</si>
  <si>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</si>
  <si>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</si>
  <si>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</si>
  <si>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</si>
  <si>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</si>
  <si>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</si>
  <si>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</si>
  <si>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</si>
  <si>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</si>
  <si>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</si>
  <si>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</si>
  <si>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</si>
  <si>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</si>
  <si>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</si>
  <si>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</si>
  <si>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</si>
  <si>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</si>
  <si>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</si>
  <si>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</si>
  <si>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</si>
  <si>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</si>
  <si>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</si>
  <si>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</si>
  <si>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</si>
  <si>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</si>
  <si>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</si>
  <si>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</si>
  <si>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</si>
  <si>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</si>
  <si>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</si>
  <si>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</si>
  <si>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</si>
  <si>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</si>
  <si>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</si>
  <si>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</si>
  <si>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</si>
  <si>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</si>
  <si>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</si>
  <si>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</si>
  <si>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</si>
  <si>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</si>
  <si>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</si>
  <si>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</si>
  <si>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</si>
  <si>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</si>
  <si>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</si>
  <si>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</si>
  <si>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</si>
  <si>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</si>
  <si>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</si>
  <si>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</si>
  <si>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</si>
  <si>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</si>
  <si>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</si>
  <si>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</si>
  <si>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</si>
  <si>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</si>
  <si>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</si>
  <si>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</si>
  <si>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</si>
  <si>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</si>
  <si>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</si>
  <si>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</si>
  <si>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</si>
  <si>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</si>
  <si>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</si>
  <si>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</si>
  <si>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</si>
  <si>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</si>
  <si>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</si>
  <si>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</si>
  <si>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</si>
  <si>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</si>
  <si>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</si>
  <si>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</si>
  <si>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</si>
  <si>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</si>
  <si>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</si>
  <si>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</si>
  <si>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</si>
  <si>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</si>
  <si>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</si>
  <si>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</si>
  <si>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</si>
  <si>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</si>
  <si>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</si>
  <si>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</si>
  <si>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</si>
  <si>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</si>
  <si>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</si>
  <si>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</si>
  <si>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</si>
  <si>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</si>
  <si>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</si>
  <si>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</si>
  <si>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</si>
  <si>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</si>
  <si>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</si>
  <si>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</si>
  <si>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</si>
  <si>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</si>
  <si>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</si>
  <si>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</si>
  <si>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</si>
  <si>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</si>
  <si>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</si>
  <si>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</si>
  <si>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</si>
  <si>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</si>
  <si>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</si>
  <si>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</si>
  <si>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</si>
  <si>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</si>
  <si>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</si>
  <si>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</si>
  <si>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</si>
  <si>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</si>
  <si>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</si>
  <si>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</si>
  <si>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</si>
  <si>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</si>
  <si>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</si>
  <si>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</si>
  <si>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</si>
  <si>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</si>
  <si>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</si>
  <si>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</si>
  <si>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</si>
  <si>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</si>
  <si>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</si>
  <si>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</si>
  <si>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</si>
  <si>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</si>
  <si>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</si>
  <si>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</si>
  <si>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</si>
  <si>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</si>
  <si>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</si>
  <si>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</si>
  <si>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</si>
  <si>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</si>
  <si>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</si>
  <si>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</si>
  <si>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</si>
  <si>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</si>
  <si>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</si>
  <si>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</si>
  <si>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</si>
  <si>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</si>
  <si>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</si>
  <si>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</si>
  <si>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</si>
  <si>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</si>
  <si>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</si>
  <si>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</si>
  <si>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</si>
  <si>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</si>
  <si>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</si>
  <si>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</si>
  <si>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</si>
  <si>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</si>
  <si>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</si>
  <si>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</si>
  <si>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</si>
  <si>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</si>
  <si>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</si>
  <si>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</si>
  <si>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</si>
  <si>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</si>
  <si>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</si>
  <si>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</si>
  <si>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</si>
  <si>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</si>
  <si>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</si>
  <si>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</si>
  <si>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</si>
  <si>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</si>
  <si>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</si>
  <si>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</si>
  <si>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</si>
  <si>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</si>
  <si>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</si>
  <si>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</si>
  <si>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</si>
  <si>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</si>
  <si>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</si>
  <si>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</si>
  <si>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</si>
  <si>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</si>
  <si>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</si>
  <si>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</si>
  <si>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</si>
  <si>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</si>
  <si>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</si>
  <si>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</si>
  <si>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</si>
  <si>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</si>
  <si>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</si>
  <si>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</si>
  <si>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</si>
  <si>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</si>
  <si>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</si>
  <si>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</si>
  <si>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</si>
  <si>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</si>
  <si>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</si>
  <si>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</si>
  <si>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</si>
  <si>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</si>
  <si>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</si>
  <si>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</si>
  <si>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</si>
  <si>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</si>
  <si>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</si>
  <si>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</si>
  <si>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</si>
  <si>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</si>
  <si>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</si>
  <si>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</si>
  <si>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</si>
  <si>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</si>
  <si>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</si>
  <si>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</si>
  <si>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</si>
  <si>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</si>
  <si>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</si>
  <si>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</si>
  <si>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</si>
  <si>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</si>
  <si>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</si>
  <si>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</si>
  <si>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</si>
  <si>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</si>
  <si>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</si>
  <si>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</si>
  <si>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</si>
  <si>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</si>
  <si>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</si>
  <si>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</si>
  <si>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</si>
  <si>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</si>
  <si>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</si>
  <si>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</si>
  <si>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</si>
  <si>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</si>
  <si>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</si>
  <si>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</si>
  <si>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</si>
  <si>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</si>
  <si>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</si>
  <si>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</si>
  <si>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</si>
  <si>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</si>
  <si>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</si>
  <si>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</si>
  <si>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</si>
  <si>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</si>
  <si>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</si>
  <si>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</si>
  <si>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</si>
  <si>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</si>
  <si>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</si>
  <si>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</si>
  <si>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</si>
  <si>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</si>
  <si>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</si>
  <si>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</si>
  <si>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</si>
  <si>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</si>
  <si>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</si>
  <si>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</si>
  <si>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</si>
  <si>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</si>
  <si>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</si>
  <si>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</si>
  <si>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</si>
  <si>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</si>
  <si>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</si>
  <si>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</si>
  <si>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</si>
  <si>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</si>
  <si>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</si>
  <si>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</si>
  <si>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</si>
  <si>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</si>
  <si>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</si>
  <si>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</si>
  <si>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</si>
  <si>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</si>
  <si>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</si>
  <si>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</si>
  <si>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</si>
  <si>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</si>
  <si>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</si>
  <si>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</si>
  <si>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</si>
  <si>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</si>
  <si>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</si>
  <si>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</si>
  <si>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</si>
  <si>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</si>
  <si>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</si>
  <si>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</si>
  <si>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</si>
  <si>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</si>
  <si>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</si>
  <si>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</si>
  <si>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</si>
  <si>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</si>
  <si>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</si>
  <si>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</si>
  <si>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</si>
  <si>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</si>
  <si>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</si>
  <si>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</si>
  <si>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</si>
  <si>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</si>
  <si>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</si>
  <si>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</si>
  <si>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</si>
  <si>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</si>
  <si>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</si>
  <si>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</si>
  <si>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</si>
  <si>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</si>
  <si>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</si>
  <si>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</si>
  <si>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</si>
  <si>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</si>
  <si>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</si>
  <si>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</si>
  <si>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</si>
  <si>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</si>
  <si>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</si>
  <si>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</si>
  <si>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</si>
  <si>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</si>
  <si>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</si>
  <si>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</si>
  <si>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</si>
  <si>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</si>
  <si>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</si>
  <si>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</si>
  <si>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</si>
  <si>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</si>
  <si>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</si>
  <si>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</si>
  <si>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</si>
  <si>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</si>
  <si>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</si>
  <si>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</si>
  <si>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</si>
  <si>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</si>
  <si>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</si>
  <si>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</si>
  <si>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</si>
  <si>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</si>
  <si>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</si>
  <si>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</si>
  <si>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</si>
  <si>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</si>
  <si>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</si>
  <si>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</si>
  <si>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</si>
  <si>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</si>
  <si>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</si>
  <si>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</si>
  <si>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</si>
  <si>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</si>
  <si>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</si>
  <si>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</si>
  <si>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</si>
  <si>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</si>
  <si>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</si>
  <si>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</si>
  <si>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</si>
  <si>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</si>
  <si>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</si>
  <si>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</si>
  <si>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</si>
  <si>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</si>
  <si>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</si>
  <si>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</si>
  <si>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</si>
  <si>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</si>
  <si>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</si>
  <si>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</si>
  <si>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</si>
  <si>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</si>
  <si>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</si>
  <si>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</si>
  <si>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</si>
  <si>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</si>
  <si>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</si>
  <si>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</si>
  <si>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</si>
  <si>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</si>
  <si>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</si>
  <si>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</si>
  <si>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</si>
  <si>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</si>
  <si>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</si>
  <si>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</si>
  <si>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</si>
  <si>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</si>
  <si>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</si>
  <si>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</si>
  <si>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</si>
  <si>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</si>
  <si>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</si>
  <si>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</si>
  <si>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</si>
  <si>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</si>
  <si>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</si>
  <si>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</si>
  <si>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</si>
  <si>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</si>
  <si>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</si>
  <si>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</si>
  <si>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</si>
  <si>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</si>
  <si>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</si>
  <si>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</si>
  <si>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</si>
  <si>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</si>
  <si>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</si>
  <si>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</si>
  <si>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</si>
  <si>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</si>
  <si>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</si>
  <si>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</si>
  <si>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</si>
  <si>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</si>
  <si>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</si>
  <si>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</si>
  <si>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</si>
  <si>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</si>
  <si>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</si>
  <si>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</si>
  <si>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</si>
  <si>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</si>
  <si>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</si>
  <si>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</si>
  <si>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</si>
  <si>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</si>
  <si>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</si>
  <si>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</si>
  <si>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</si>
  <si>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</si>
  <si>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</si>
  <si>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</si>
  <si>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</si>
  <si>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</si>
  <si>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</si>
  <si>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</si>
  <si>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</si>
  <si>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</si>
  <si>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</si>
  <si>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</si>
  <si>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</si>
  <si>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</si>
  <si>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</si>
  <si>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</si>
  <si>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</si>
  <si>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</si>
  <si>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</si>
  <si>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</si>
  <si>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</si>
  <si>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</si>
  <si>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</si>
  <si>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</si>
  <si>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</si>
  <si>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</si>
  <si>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</si>
  <si>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</si>
  <si>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</si>
  <si>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</si>
  <si>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</si>
  <si>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</si>
  <si>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</si>
  <si>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</si>
  <si>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</si>
  <si>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</si>
  <si>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</si>
  <si>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</si>
  <si>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</si>
  <si>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</si>
  <si>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</si>
  <si>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</si>
  <si>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</si>
  <si>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</si>
  <si>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</si>
  <si>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</si>
  <si>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</si>
  <si>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</si>
  <si>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</si>
  <si>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</si>
  <si>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</si>
  <si>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</si>
  <si>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</si>
  <si>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</si>
  <si>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</si>
  <si>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</si>
  <si>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</si>
  <si>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</si>
  <si>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</si>
  <si>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</si>
  <si>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</si>
  <si>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</si>
  <si>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</si>
  <si>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</si>
  <si>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</si>
  <si>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</si>
  <si>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</si>
  <si>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</si>
  <si>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</si>
  <si>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</si>
  <si>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</si>
  <si>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</si>
  <si>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</si>
  <si>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</si>
  <si>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</si>
  <si>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</si>
  <si>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</si>
  <si>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</si>
  <si>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</si>
  <si>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</si>
  <si>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</si>
  <si>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</si>
  <si>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</si>
  <si>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</si>
  <si>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</si>
  <si>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</si>
  <si>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</si>
  <si>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</si>
  <si>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</si>
  <si>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</si>
  <si>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</si>
  <si>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</si>
  <si>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</si>
  <si>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</si>
  <si>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</si>
  <si>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</si>
  <si>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</si>
  <si>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</si>
  <si>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</si>
  <si>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</si>
  <si>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</si>
  <si>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</si>
  <si>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</si>
  <si>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</si>
  <si>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</si>
  <si>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</si>
  <si>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</si>
  <si>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</si>
  <si>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</si>
  <si>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</si>
  <si>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</si>
  <si>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</si>
  <si>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</si>
  <si>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</si>
  <si>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</si>
  <si>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</si>
  <si>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</si>
  <si>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</si>
  <si>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</si>
  <si>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</si>
  <si>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</si>
  <si>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</si>
  <si>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</si>
  <si>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</si>
  <si>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</si>
  <si>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</si>
  <si>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</si>
  <si>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</si>
  <si>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</si>
  <si>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</si>
  <si>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</si>
  <si>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</si>
  <si>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</si>
  <si>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</si>
  <si>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</si>
  <si>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</si>
  <si>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</si>
  <si>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</si>
  <si>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</si>
  <si>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</si>
  <si>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</si>
  <si>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</si>
  <si>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</si>
  <si>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</si>
  <si>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</si>
  <si>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</si>
  <si>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</si>
  <si>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</si>
  <si>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</si>
  <si>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</si>
  <si>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</si>
  <si>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</si>
  <si>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</si>
  <si>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</si>
  <si>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</si>
  <si>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</si>
  <si>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</si>
  <si>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</si>
  <si>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</si>
  <si>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</si>
  <si>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</si>
  <si>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</si>
  <si>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</si>
  <si>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</si>
  <si>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</si>
  <si>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</si>
  <si>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</si>
  <si>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</si>
  <si>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</si>
  <si>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</si>
  <si>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</si>
  <si>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</si>
  <si>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</si>
  <si>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</si>
  <si>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</si>
  <si>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</si>
  <si>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</si>
  <si>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</si>
  <si>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</si>
  <si>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</si>
  <si>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</si>
  <si>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</si>
  <si>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</si>
  <si>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</si>
  <si>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</si>
  <si>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</si>
  <si>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</si>
  <si>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</si>
  <si>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</si>
  <si>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</si>
  <si>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</si>
  <si>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</si>
  <si>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</si>
  <si>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</si>
  <si>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</si>
  <si>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</si>
  <si>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</si>
  <si>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</si>
  <si>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</si>
  <si>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</si>
  <si>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</si>
  <si>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</si>
  <si>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</si>
  <si>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</si>
  <si>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</si>
  <si>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</si>
  <si>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</si>
  <si>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</si>
  <si>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</si>
  <si>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</si>
  <si>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</si>
  <si>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</si>
  <si>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</si>
  <si>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</si>
  <si>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</si>
  <si>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</si>
  <si>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</si>
  <si>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</si>
  <si>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</si>
  <si>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</si>
  <si>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</si>
  <si>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</si>
  <si>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</si>
  <si>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</si>
  <si>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</si>
  <si>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</si>
  <si>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</si>
  <si>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</si>
  <si>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</si>
  <si>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</si>
  <si>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</si>
  <si>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</si>
  <si>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</si>
  <si>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</si>
  <si>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</si>
  <si>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</si>
  <si>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</si>
  <si>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</si>
  <si>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</si>
  <si>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</si>
  <si>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</si>
  <si>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</si>
  <si>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</si>
  <si>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</si>
  <si>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</si>
  <si>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</si>
  <si>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</si>
  <si>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</si>
  <si>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</si>
  <si>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</si>
  <si>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</si>
  <si>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</si>
  <si>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</si>
  <si>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</si>
  <si>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</si>
  <si>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</si>
  <si>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</si>
  <si>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</si>
  <si>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</si>
  <si>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</si>
  <si>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</si>
  <si>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</si>
  <si>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</si>
  <si>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</si>
  <si>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</si>
  <si>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</si>
  <si>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</si>
  <si>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</si>
  <si>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</si>
  <si>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</si>
  <si>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</si>
  <si>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</si>
  <si>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</si>
  <si>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</si>
  <si>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</si>
  <si>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</si>
  <si>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</si>
  <si>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</si>
  <si>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</si>
  <si>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</si>
  <si>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</si>
  <si>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</si>
  <si>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</si>
  <si>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</si>
  <si>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</si>
  <si>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</si>
  <si>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</si>
  <si>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</si>
  <si>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</si>
  <si>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</si>
  <si>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</si>
  <si>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</si>
  <si>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</si>
  <si>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</si>
  <si>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</si>
  <si>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</si>
  <si>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</si>
  <si>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</si>
  <si>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</si>
  <si>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</si>
  <si>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</si>
  <si>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</si>
  <si>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</si>
  <si>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</si>
  <si>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</si>
  <si>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</si>
  <si>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</si>
  <si>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</si>
  <si>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</si>
  <si>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</si>
  <si>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</si>
  <si>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</si>
  <si>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</si>
  <si>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</si>
  <si>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</si>
  <si>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</si>
  <si>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</si>
  <si>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</si>
  <si>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</si>
  <si>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</si>
  <si>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</si>
  <si>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</si>
  <si>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</si>
  <si>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</si>
  <si>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</si>
  <si>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</si>
  <si>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</si>
  <si>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</si>
  <si>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</si>
  <si>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</si>
  <si>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</si>
  <si>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</si>
  <si>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</si>
  <si>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</si>
  <si>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</si>
  <si>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</si>
  <si>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</si>
  <si>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</si>
  <si>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</si>
  <si>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</si>
  <si>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</si>
  <si>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</si>
  <si>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</si>
  <si>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</si>
  <si>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</si>
  <si>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</si>
  <si>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</si>
  <si>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</si>
  <si>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</si>
  <si>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</si>
  <si>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</si>
  <si>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</si>
  <si>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</si>
  <si>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</si>
  <si>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</si>
  <si>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</si>
  <si>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</si>
  <si>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</si>
  <si>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</si>
  <si>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</si>
  <si>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</si>
  <si>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</si>
  <si>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</si>
  <si>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</si>
  <si>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</si>
  <si>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</si>
  <si>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</si>
  <si>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</si>
  <si>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</si>
  <si>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</si>
  <si>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</si>
  <si>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</si>
  <si>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</si>
  <si>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</si>
  <si>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</si>
  <si>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</si>
  <si>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</si>
  <si>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</si>
  <si>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</si>
  <si>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</si>
  <si>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</si>
  <si>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</si>
  <si>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</si>
  <si>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</si>
  <si>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</si>
  <si>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</si>
  <si>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</si>
  <si>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</si>
  <si>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</si>
  <si>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</si>
  <si>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</si>
  <si>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</si>
  <si>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</si>
  <si>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</si>
  <si>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</si>
  <si>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</si>
  <si>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</si>
  <si>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</si>
  <si>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</si>
  <si>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</si>
  <si>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</si>
  <si>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</si>
  <si>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</si>
  <si>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</si>
  <si>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</si>
  <si>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</si>
  <si>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</si>
  <si>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</si>
  <si>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</si>
  <si>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</si>
  <si>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</si>
  <si>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</si>
  <si>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</si>
  <si>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</si>
  <si>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</si>
  <si>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</si>
  <si>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</si>
  <si>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</si>
  <si>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</si>
  <si>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</si>
  <si>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</si>
  <si>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</si>
  <si>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</si>
  <si>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</si>
  <si>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</si>
  <si>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</si>
  <si>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</si>
  <si>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</si>
  <si>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</si>
  <si>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</si>
  <si>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</si>
  <si>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</si>
  <si>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</si>
  <si>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</si>
  <si>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</si>
  <si>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</si>
  <si>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</si>
  <si>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</si>
  <si>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</si>
  <si>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</si>
  <si>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</si>
  <si>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</si>
  <si>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</si>
  <si>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</si>
  <si>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</si>
  <si>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</si>
  <si>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</si>
  <si>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</si>
  <si>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</si>
  <si>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</si>
  <si>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</si>
  <si>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</si>
  <si>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</si>
  <si>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</si>
  <si>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</si>
  <si>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</si>
  <si>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</si>
  <si>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</si>
  <si>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</si>
  <si>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</si>
  <si>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</si>
  <si>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</si>
  <si>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</si>
  <si>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</si>
  <si>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</si>
  <si>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</si>
  <si>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</si>
  <si>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</si>
  <si>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</si>
  <si>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</si>
  <si>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</si>
  <si>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</si>
  <si>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</si>
  <si>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</si>
  <si>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</si>
  <si>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</si>
  <si>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</si>
  <si>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</si>
  <si>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</si>
  <si>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</si>
  <si>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</si>
  <si>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</si>
  <si>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</si>
  <si>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</si>
  <si>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</si>
  <si>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</si>
  <si>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</si>
  <si>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</si>
  <si>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</si>
  <si>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</si>
  <si>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</si>
  <si>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</si>
  <si>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</si>
  <si>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</si>
  <si>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</si>
  <si>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</si>
  <si>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</si>
  <si>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</si>
  <si>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</si>
  <si>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</si>
  <si>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</si>
  <si>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</si>
  <si>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</si>
  <si>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</si>
  <si>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</si>
  <si>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</si>
  <si>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</si>
  <si>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</si>
  <si>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</si>
  <si>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</si>
  <si>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</si>
  <si>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</si>
  <si>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</si>
  <si>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</si>
  <si>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</si>
  <si>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</si>
  <si>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</si>
  <si>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</si>
  <si>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</si>
  <si>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</si>
  <si>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</si>
  <si>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</si>
  <si>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</si>
  <si>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</si>
  <si>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</si>
  <si>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</si>
  <si>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</si>
  <si>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</si>
  <si>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</si>
  <si>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</si>
  <si>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</si>
  <si>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</si>
  <si>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</si>
  <si>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</si>
  <si>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</si>
  <si>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</si>
  <si>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</si>
  <si>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</si>
  <si>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</si>
  <si>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</si>
  <si>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</si>
  <si>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</si>
  <si>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</si>
  <si>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</si>
  <si>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</si>
  <si>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</si>
  <si>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</si>
  <si>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</si>
  <si>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</si>
  <si>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</si>
  <si>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</si>
  <si>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</si>
  <si>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</si>
  <si>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</si>
  <si>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</si>
  <si>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</si>
  <si>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</si>
  <si>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</si>
  <si>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</si>
  <si>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</si>
  <si>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</si>
  <si>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</si>
  <si>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</si>
  <si>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</si>
  <si>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</si>
  <si>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</si>
  <si>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</si>
  <si>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</si>
  <si>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</si>
  <si>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</si>
  <si>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</si>
  <si>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</si>
  <si>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</si>
  <si>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</si>
  <si>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</si>
  <si>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</si>
  <si>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</si>
  <si>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</si>
  <si>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</si>
  <si>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</si>
  <si>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</si>
  <si>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</si>
  <si>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</si>
  <si>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</si>
  <si>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</si>
  <si>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</si>
  <si>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</si>
  <si>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</si>
  <si>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</si>
  <si>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</si>
  <si>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</si>
  <si>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</si>
  <si>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</si>
  <si>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</si>
  <si>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</si>
  <si>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</si>
  <si>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</si>
  <si>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</si>
  <si>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</si>
  <si>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</si>
  <si>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</si>
  <si>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</si>
  <si>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</si>
  <si>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</si>
  <si>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</si>
  <si>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</si>
  <si>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</si>
  <si>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</si>
  <si>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</si>
  <si>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</si>
  <si>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</si>
  <si>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</si>
  <si>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</si>
  <si>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</si>
  <si>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</si>
  <si>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</si>
  <si>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</si>
  <si>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</si>
  <si>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</si>
  <si>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</si>
  <si>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</si>
  <si>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</si>
  <si>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</si>
  <si>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</si>
  <si>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</si>
  <si>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</si>
  <si>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</si>
  <si>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</si>
  <si>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</si>
  <si>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</si>
  <si>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</si>
  <si>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</si>
  <si>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</si>
  <si>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</si>
  <si>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</si>
  <si>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</si>
  <si>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</si>
  <si>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</si>
  <si>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</si>
  <si>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</si>
  <si>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</si>
  <si>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</si>
  <si>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</si>
  <si>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</si>
  <si>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</si>
  <si>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</si>
  <si>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</si>
  <si>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</si>
  <si>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</si>
  <si>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</si>
  <si>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</si>
  <si>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</si>
  <si>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</si>
  <si>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</si>
  <si>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</si>
  <si>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</si>
  <si>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</si>
  <si>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</si>
  <si>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</si>
  <si>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</si>
  <si>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</si>
  <si>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</si>
  <si>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</si>
  <si>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</si>
  <si>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</si>
  <si>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</si>
  <si>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</si>
  <si>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</si>
  <si>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</si>
  <si>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</si>
  <si>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</si>
  <si>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</si>
  <si>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</si>
  <si>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</si>
  <si>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</si>
  <si>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</si>
  <si>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</si>
  <si>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</si>
  <si>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</si>
  <si>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</si>
  <si>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</si>
  <si>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</si>
  <si>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</si>
  <si>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</si>
  <si>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</si>
  <si>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</si>
  <si>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</si>
  <si>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</si>
  <si>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</si>
  <si>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</si>
  <si>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</si>
  <si>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</si>
  <si>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</si>
  <si>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</si>
  <si>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</si>
  <si>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</si>
  <si>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</si>
  <si>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</si>
  <si>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</si>
  <si>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</si>
  <si>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</si>
  <si>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</si>
  <si>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</si>
  <si>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</si>
  <si>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</si>
  <si>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</si>
  <si>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</si>
  <si>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</si>
  <si>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</si>
  <si>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</si>
  <si>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</si>
  <si>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</si>
  <si>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</si>
  <si>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</si>
  <si>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</si>
  <si>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</si>
  <si>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</si>
  <si>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</si>
  <si>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</si>
  <si>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</si>
  <si>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</si>
  <si>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</si>
  <si>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</si>
  <si>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</si>
  <si>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</si>
  <si>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</si>
  <si>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</si>
  <si>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</si>
  <si>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</si>
  <si>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</si>
  <si>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</si>
  <si>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</si>
  <si>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</si>
  <si>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</si>
  <si>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</si>
  <si>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</si>
  <si>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</si>
  <si>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</si>
  <si>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</si>
  <si>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</si>
  <si>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</si>
  <si>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</si>
  <si>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</si>
  <si>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</si>
  <si>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</si>
  <si>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</si>
  <si>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</si>
  <si>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</si>
  <si>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</si>
  <si>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</si>
  <si>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</si>
  <si>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</si>
  <si>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</si>
  <si>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</si>
  <si>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</si>
  <si>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</si>
  <si>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</si>
  <si>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</si>
  <si>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</si>
  <si>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</si>
  <si>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</si>
  <si>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</si>
  <si>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</si>
  <si>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</si>
  <si>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</si>
  <si>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</si>
  <si>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</si>
  <si>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</si>
  <si>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</si>
  <si>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</si>
  <si>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</si>
  <si>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</si>
  <si>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</si>
  <si>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</si>
  <si>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</si>
  <si>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</si>
  <si>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</si>
  <si>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</si>
  <si>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</si>
  <si>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</si>
  <si>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</si>
  <si>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</si>
  <si>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</si>
  <si>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</si>
  <si>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</si>
  <si>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</si>
  <si>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</si>
  <si>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</si>
  <si>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</si>
  <si>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</si>
  <si>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</si>
  <si>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</si>
  <si>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</si>
  <si>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</si>
  <si>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</si>
  <si>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</si>
  <si>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</si>
  <si>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</si>
  <si>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</si>
  <si>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</si>
  <si>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</si>
  <si>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</si>
  <si>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</si>
  <si>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</si>
  <si>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</si>
  <si>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</si>
  <si>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</si>
  <si>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</si>
  <si>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</si>
  <si>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</si>
  <si>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</si>
  <si>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</si>
  <si>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</si>
  <si>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</si>
  <si>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</si>
  <si>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</si>
  <si>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</si>
  <si>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</si>
  <si>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</si>
  <si>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</si>
  <si>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</si>
  <si>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</si>
  <si>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</si>
  <si>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</si>
  <si>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</si>
  <si>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</si>
  <si>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</si>
  <si>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</si>
  <si>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</si>
  <si>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</si>
  <si>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</si>
  <si>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</si>
  <si>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</si>
  <si>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</si>
  <si>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</si>
  <si>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</si>
  <si>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</si>
  <si>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</si>
  <si>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</si>
  <si>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</si>
  <si>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</si>
  <si>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</si>
  <si>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</si>
  <si>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</si>
  <si>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</si>
  <si>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</si>
  <si>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</si>
  <si>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</si>
  <si>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</si>
  <si>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</si>
  <si>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</si>
  <si>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</si>
  <si>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</si>
  <si>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</si>
  <si>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</si>
  <si>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</si>
  <si>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</si>
  <si>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</si>
  <si>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</si>
  <si>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</si>
  <si>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</si>
  <si>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</si>
  <si>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</si>
  <si>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</si>
  <si>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</si>
  <si>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</si>
  <si>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</si>
  <si>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</si>
  <si>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</si>
  <si>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</si>
  <si>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</si>
  <si>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</si>
  <si>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</si>
  <si>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</si>
  <si>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</si>
  <si>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</si>
  <si>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</si>
  <si>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</si>
  <si>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</si>
  <si>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</si>
  <si>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</si>
  <si>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</si>
  <si>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</si>
  <si>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</si>
  <si>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</si>
  <si>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</si>
  <si>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</si>
  <si>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</si>
  <si>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</si>
  <si>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</si>
  <si>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</si>
  <si>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</si>
  <si>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</si>
  <si>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</si>
  <si>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</si>
  <si>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</si>
  <si>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</si>
  <si>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</si>
  <si>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</si>
  <si>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</si>
  <si>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</si>
  <si>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</si>
  <si>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</si>
  <si>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</si>
  <si>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</si>
  <si>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</si>
  <si>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</si>
  <si>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</si>
  <si>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</si>
  <si>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</si>
  <si>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</si>
  <si>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</si>
  <si>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</si>
  <si>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</si>
  <si>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</si>
  <si>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</si>
  <si>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</si>
  <si>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</si>
  <si>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</si>
  <si>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</si>
  <si>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</si>
  <si>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</si>
  <si>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</si>
  <si>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</si>
  <si>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</si>
  <si>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</si>
  <si>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</si>
  <si>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</si>
  <si>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</si>
  <si>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</si>
  <si>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</si>
  <si>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</si>
  <si>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</si>
  <si>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</si>
  <si>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</si>
  <si>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</si>
  <si>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</si>
  <si>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</si>
  <si>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</si>
  <si>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</si>
  <si>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</si>
  <si>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</si>
  <si>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</si>
  <si>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</si>
  <si>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</si>
  <si>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</si>
  <si>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</si>
  <si>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</si>
  <si>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</si>
  <si>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</si>
  <si>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</si>
  <si>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</si>
  <si>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</si>
  <si>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</si>
  <si>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</si>
  <si>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</si>
  <si>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</si>
  <si>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</si>
  <si>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</si>
  <si>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</si>
  <si>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</si>
  <si>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</si>
  <si>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</si>
  <si>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</si>
  <si>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</si>
  <si>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</si>
  <si>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</si>
  <si>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</si>
  <si>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</si>
  <si>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</si>
  <si>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</si>
  <si>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</si>
  <si>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</si>
  <si>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</si>
  <si>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</si>
  <si>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</si>
  <si>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</si>
  <si>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</si>
  <si>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</si>
  <si>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</si>
  <si>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</si>
  <si>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</si>
  <si>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</si>
  <si>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</si>
  <si>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</si>
  <si>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</si>
  <si>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</si>
  <si>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</si>
  <si>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</si>
  <si>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</si>
  <si>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</si>
  <si>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</si>
  <si>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</si>
  <si>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</si>
  <si>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</si>
  <si>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</si>
  <si>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</si>
  <si>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</si>
  <si>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</si>
  <si>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</si>
  <si>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</si>
  <si>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</si>
  <si>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</si>
  <si>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</si>
  <si>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</si>
  <si>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</si>
  <si>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</si>
  <si>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</si>
  <si>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</si>
  <si>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</si>
  <si>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</si>
  <si>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</si>
  <si>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</si>
  <si>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</si>
  <si>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</si>
  <si>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</si>
  <si>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</si>
  <si>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</si>
  <si>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</si>
  <si>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</si>
  <si>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</si>
  <si>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</si>
  <si>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</si>
  <si>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</si>
  <si>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</si>
  <si>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</si>
  <si>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</si>
  <si>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</si>
  <si>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</si>
  <si>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</si>
  <si>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</si>
  <si>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</si>
  <si>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</si>
  <si>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</si>
  <si>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</si>
  <si>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</si>
  <si>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</si>
  <si>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</si>
  <si>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</si>
  <si>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</si>
  <si>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</si>
  <si>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</si>
  <si>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</si>
  <si>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</si>
  <si>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</si>
  <si>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</si>
  <si>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</si>
  <si>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</si>
  <si>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</si>
  <si>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</si>
  <si>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</si>
  <si>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</si>
  <si>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</si>
  <si>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</si>
  <si>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</si>
  <si>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</si>
  <si>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</si>
  <si>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</si>
  <si>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</si>
  <si>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</si>
  <si>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</si>
  <si>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</si>
  <si>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</si>
  <si>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</si>
  <si>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</si>
  <si>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</si>
  <si>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</si>
  <si>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</si>
  <si>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</si>
  <si>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</si>
  <si>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</si>
  <si>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</si>
  <si>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</si>
  <si>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</si>
  <si>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</si>
  <si>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</si>
  <si>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</si>
  <si>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</si>
  <si>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</si>
  <si>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</si>
  <si>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</si>
  <si>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</si>
  <si>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</si>
  <si>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</si>
  <si>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</si>
  <si>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</si>
  <si>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</si>
  <si>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</si>
  <si>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</si>
  <si>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</si>
  <si>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</si>
  <si>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</si>
  <si>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</si>
  <si>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</si>
  <si>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</si>
  <si>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</si>
  <si>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</si>
  <si>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</si>
  <si>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</si>
  <si>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</si>
  <si>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</si>
  <si>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</si>
  <si>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</si>
  <si>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</si>
  <si>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</si>
  <si>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</si>
  <si>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</si>
  <si>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</si>
  <si>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</si>
  <si>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</si>
  <si>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</si>
  <si>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</si>
  <si>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</si>
  <si>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</si>
  <si>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</si>
  <si>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</si>
  <si>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</si>
  <si>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</si>
  <si>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</si>
  <si>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</si>
  <si>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</si>
  <si>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</si>
  <si>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</si>
  <si>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</si>
  <si>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</si>
  <si>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</si>
  <si>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</si>
  <si>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</si>
  <si>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</si>
  <si>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</si>
  <si>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</si>
  <si>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</si>
  <si>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</si>
  <si>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</si>
  <si>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</si>
  <si>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</si>
  <si>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</si>
  <si>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</si>
  <si>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</si>
  <si>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</si>
  <si>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</si>
  <si>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</si>
  <si>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</si>
  <si>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</si>
  <si>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</si>
  <si>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</si>
  <si>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</si>
  <si>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</si>
  <si>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</si>
  <si>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</si>
  <si>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</si>
  <si>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</si>
  <si>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</si>
  <si>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</si>
  <si>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</si>
  <si>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</si>
  <si>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</si>
  <si>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</si>
  <si>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</si>
  <si>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</si>
  <si>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</si>
  <si>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</si>
  <si>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</si>
  <si>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</si>
  <si>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</si>
  <si>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</si>
  <si>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</si>
  <si>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</si>
  <si>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</si>
  <si>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</si>
  <si>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</si>
  <si>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</si>
  <si>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</si>
  <si>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</si>
  <si>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</si>
  <si>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</si>
  <si>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</si>
  <si>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</si>
  <si>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</si>
  <si>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</si>
  <si>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</si>
  <si>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</si>
  <si>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</si>
  <si>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</si>
  <si>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</si>
  <si>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</si>
  <si>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</si>
  <si>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</si>
  <si>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</si>
  <si>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</si>
  <si>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</si>
  <si>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</si>
  <si>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</si>
  <si>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</si>
  <si>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</si>
  <si>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</si>
  <si>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</si>
  <si>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</si>
  <si>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</si>
  <si>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</si>
  <si>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</si>
  <si>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</si>
  <si>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</si>
  <si>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</si>
  <si>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</si>
  <si>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</si>
  <si>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</si>
  <si>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</si>
  <si>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</si>
  <si>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</si>
  <si>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</si>
  <si>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</si>
  <si>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</si>
  <si>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</si>
  <si>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</si>
  <si>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</si>
  <si>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</si>
  <si>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</si>
  <si>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</si>
  <si>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</si>
  <si>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</si>
  <si>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</si>
  <si>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</si>
  <si>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</si>
  <si>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</si>
  <si>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</si>
  <si>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</si>
  <si>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</si>
  <si>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</si>
  <si>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</si>
  <si>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</si>
  <si>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</si>
  <si>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</si>
  <si>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</si>
  <si>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</si>
  <si>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</si>
  <si>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</si>
  <si>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</si>
  <si>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</si>
  <si>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</si>
  <si>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</si>
  <si>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</si>
  <si>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</si>
  <si>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</si>
  <si>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</si>
  <si>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</si>
  <si>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</si>
  <si>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</si>
  <si>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</si>
  <si>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</si>
  <si>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</si>
  <si>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</si>
  <si>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</si>
  <si>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</si>
  <si>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</si>
  <si>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</si>
  <si>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</si>
  <si>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</si>
  <si>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</si>
  <si>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</si>
  <si>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</si>
  <si>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</si>
  <si>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</si>
  <si>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</si>
  <si>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</si>
  <si>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</si>
  <si>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</si>
  <si>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</si>
  <si>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</si>
  <si>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</si>
  <si>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</si>
  <si>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</si>
  <si>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</si>
  <si>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</si>
  <si>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</si>
  <si>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</si>
  <si>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</si>
  <si>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</si>
  <si>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</si>
  <si>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</si>
  <si>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</si>
  <si>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</si>
  <si>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</si>
  <si>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</si>
  <si>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</si>
  <si>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</si>
  <si>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</si>
  <si>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</si>
  <si>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</si>
  <si>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</si>
  <si>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</si>
  <si>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</si>
  <si>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</si>
  <si>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</si>
  <si>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</si>
  <si>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</si>
  <si>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</si>
  <si>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</si>
  <si>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</si>
  <si>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</si>
  <si>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</si>
  <si>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</si>
  <si>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</si>
  <si>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</si>
  <si>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</si>
  <si>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</si>
  <si>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</si>
  <si>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</si>
  <si>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</si>
  <si>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</si>
  <si>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</si>
  <si>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</si>
  <si>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</si>
  <si>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</si>
  <si>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</si>
  <si>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</si>
  <si>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</si>
  <si>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</si>
  <si>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</si>
  <si>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</si>
  <si>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</si>
  <si>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</si>
  <si>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</si>
  <si>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</si>
  <si>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</si>
  <si>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</si>
  <si>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</si>
  <si>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</si>
  <si>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</si>
  <si>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</si>
  <si>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</si>
  <si>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</si>
  <si>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</si>
  <si>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</si>
  <si>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</si>
  <si>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</si>
  <si>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</si>
  <si>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</si>
  <si>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</si>
  <si>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</si>
  <si>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</si>
  <si>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</si>
  <si>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</si>
  <si>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</si>
  <si>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</si>
  <si>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</si>
  <si>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</si>
  <si>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</si>
  <si>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</si>
  <si>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</si>
  <si>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</si>
  <si>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</si>
  <si>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</si>
  <si>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</si>
  <si>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</si>
  <si>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</si>
  <si>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</si>
  <si>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</si>
  <si>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</si>
  <si>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</si>
  <si>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</si>
  <si>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</si>
  <si>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</si>
  <si>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</si>
  <si>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</si>
  <si>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</si>
  <si>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</si>
  <si>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</si>
  <si>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</si>
  <si>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</si>
  <si>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</si>
  <si>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</si>
  <si>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</si>
  <si>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</si>
  <si>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</si>
  <si>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</si>
  <si>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</si>
  <si>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</si>
  <si>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</si>
  <si>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</si>
  <si>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</si>
  <si>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</si>
  <si>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</si>
  <si>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</si>
  <si>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</si>
  <si>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</si>
  <si>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</si>
  <si>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</si>
  <si>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</si>
  <si>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</si>
  <si>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</si>
  <si>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</si>
  <si>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</si>
  <si>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</si>
  <si>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</si>
  <si>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</si>
  <si>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</si>
  <si>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</si>
  <si>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</si>
  <si>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</si>
  <si>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</si>
  <si>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</si>
  <si>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</si>
  <si>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</si>
  <si>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</si>
  <si>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</si>
  <si>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</si>
  <si>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</si>
  <si>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</si>
  <si>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</si>
  <si>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</si>
  <si>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</si>
  <si>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</si>
  <si>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</si>
  <si>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</si>
  <si>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</si>
  <si>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</si>
  <si>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</si>
  <si>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</si>
  <si>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</si>
  <si>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</si>
  <si>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</si>
  <si>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</si>
  <si>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</si>
  <si>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</si>
  <si>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</si>
  <si>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</si>
  <si>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</si>
  <si>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</si>
  <si>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</si>
  <si>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</si>
  <si>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</si>
  <si>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</si>
  <si>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</si>
  <si>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</si>
  <si>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</si>
  <si>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</si>
  <si>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</si>
  <si>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</si>
  <si>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</si>
  <si>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</si>
  <si>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</si>
  <si>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</si>
  <si>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</si>
  <si>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</si>
  <si>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</si>
  <si>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</si>
  <si>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</si>
  <si>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</si>
  <si>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</si>
  <si>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</si>
  <si>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</si>
  <si>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</si>
  <si>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</si>
  <si>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</si>
  <si>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</si>
  <si>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</si>
  <si>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</si>
  <si>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</si>
  <si>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</si>
  <si>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</si>
  <si>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</si>
  <si>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</si>
  <si>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</si>
  <si>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</si>
  <si>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</si>
  <si>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</si>
  <si>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</si>
  <si>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</si>
  <si>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</si>
  <si>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</si>
  <si>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</si>
  <si>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</si>
  <si>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</si>
  <si>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</si>
  <si>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</si>
  <si>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</si>
  <si>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</si>
  <si>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</si>
  <si>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</si>
  <si>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</si>
  <si>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</si>
  <si>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</si>
  <si>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</si>
  <si>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</si>
  <si>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</si>
  <si>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</si>
  <si>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</si>
  <si>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</si>
  <si>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</si>
  <si>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</si>
  <si>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</si>
  <si>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</si>
  <si>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</si>
  <si>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</si>
  <si>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</si>
  <si>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</si>
  <si>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</si>
  <si>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</si>
  <si>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</si>
  <si>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</si>
  <si>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</si>
  <si>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</si>
  <si>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</si>
  <si>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</si>
  <si>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</si>
  <si>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</si>
  <si>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</si>
  <si>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</si>
  <si>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</si>
  <si>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</si>
  <si>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</si>
  <si>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</si>
  <si>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</si>
  <si>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</si>
  <si>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</si>
  <si>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</si>
  <si>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</si>
  <si>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</si>
  <si>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</si>
  <si>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</si>
  <si>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</si>
  <si>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</si>
  <si>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</si>
  <si>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</si>
  <si>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</si>
  <si>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</si>
  <si>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</si>
  <si>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</si>
  <si>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</si>
  <si>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</si>
  <si>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</si>
  <si>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</si>
  <si>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</si>
  <si>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</si>
  <si>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</si>
  <si>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</si>
  <si>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</si>
  <si>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</si>
  <si>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</si>
  <si>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</si>
  <si>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</si>
  <si>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</si>
  <si>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</si>
  <si>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</si>
  <si>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</si>
  <si>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</si>
  <si>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</si>
  <si>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</si>
  <si>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</si>
  <si>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</si>
  <si>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</si>
  <si>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</si>
  <si>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</si>
  <si>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</si>
  <si>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</si>
  <si>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</si>
  <si>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</si>
  <si>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</si>
  <si>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</si>
  <si>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</si>
  <si>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</si>
  <si>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</si>
  <si>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</si>
  <si>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</si>
  <si>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</si>
  <si>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</si>
  <si>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</si>
  <si>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</si>
  <si>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</si>
  <si>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</si>
  <si>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</si>
  <si>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</si>
  <si>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</si>
  <si>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</si>
  <si>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</si>
  <si>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</si>
  <si>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</si>
  <si>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</si>
  <si>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</si>
  <si>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</si>
  <si>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</si>
  <si>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</si>
  <si>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</si>
  <si>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</si>
  <si>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</si>
  <si>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</si>
  <si>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</si>
  <si>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</si>
  <si>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</si>
  <si>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</si>
  <si>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</si>
  <si>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</si>
  <si>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</si>
  <si>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</si>
  <si>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</si>
  <si>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</si>
  <si>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</si>
  <si>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</si>
  <si>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</si>
  <si>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</si>
  <si>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</si>
  <si>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</si>
  <si>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</si>
  <si>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</si>
  <si>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</si>
  <si>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</si>
  <si>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</si>
  <si>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</si>
  <si>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</si>
  <si>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</si>
  <si>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</si>
  <si>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</si>
  <si>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</si>
  <si>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</si>
  <si>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</si>
  <si>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</si>
  <si>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</si>
  <si>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</si>
  <si>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</si>
  <si>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</si>
  <si>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</si>
  <si>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</si>
  <si>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</si>
  <si>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</si>
  <si>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</si>
  <si>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</si>
  <si>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</si>
  <si>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</si>
  <si>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</si>
  <si>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</si>
  <si>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</si>
  <si>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</si>
  <si>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</si>
  <si>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</si>
  <si>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</si>
  <si>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</si>
  <si>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</si>
  <si>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</si>
  <si>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</si>
  <si>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</si>
  <si>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</si>
  <si>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</si>
  <si>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</si>
  <si>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</si>
  <si>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</si>
  <si>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</si>
  <si>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</si>
  <si>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</si>
  <si>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</si>
  <si>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</si>
  <si>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</si>
  <si>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</si>
  <si>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</si>
  <si>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</si>
  <si>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</si>
  <si>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</si>
  <si>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</si>
  <si>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</si>
  <si>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</si>
  <si>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</si>
  <si>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</si>
  <si>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</si>
  <si>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</si>
  <si>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</si>
  <si>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</si>
  <si>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</si>
  <si>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</si>
  <si>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</si>
  <si>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</si>
  <si>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</si>
  <si>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</si>
  <si>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</si>
  <si>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</si>
  <si>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</si>
  <si>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</si>
  <si>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</si>
  <si>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</si>
  <si>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</si>
  <si>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</si>
  <si>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</si>
  <si>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</si>
  <si>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</si>
  <si>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</si>
  <si>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</si>
  <si>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</si>
  <si>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</si>
  <si>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</si>
  <si>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</si>
  <si>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</si>
  <si>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</si>
  <si>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</si>
  <si>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</si>
  <si>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</si>
  <si>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</si>
  <si>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</si>
  <si>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</si>
  <si>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</si>
  <si>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</si>
  <si>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</si>
  <si>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</si>
  <si>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</si>
  <si>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</si>
  <si>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</si>
  <si>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</si>
  <si>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</si>
  <si>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</si>
  <si>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</si>
  <si>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</si>
  <si>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</si>
  <si>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</si>
  <si>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</si>
  <si>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</si>
  <si>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</si>
  <si>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</si>
  <si>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</si>
  <si>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</si>
  <si>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</si>
  <si>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</si>
  <si>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</si>
  <si>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</si>
  <si>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</si>
  <si>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</si>
  <si>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</si>
  <si>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</si>
  <si>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</si>
  <si>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</si>
  <si>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</si>
  <si>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</si>
  <si>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</si>
  <si>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</si>
  <si>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</si>
  <si>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</si>
  <si>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</si>
  <si>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</si>
  <si>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</si>
  <si>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</si>
  <si>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</si>
  <si>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</si>
  <si>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</si>
  <si>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</si>
  <si>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</si>
  <si>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</si>
  <si>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</si>
  <si>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</si>
  <si>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</si>
  <si>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</si>
  <si>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</si>
  <si>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</si>
  <si>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</si>
  <si>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</si>
  <si>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</si>
  <si>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</si>
  <si>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</si>
  <si>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</si>
  <si>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</si>
  <si>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</si>
  <si>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</si>
  <si>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</si>
  <si>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</si>
  <si>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</si>
  <si>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</si>
  <si>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</si>
  <si>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</si>
  <si>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</si>
  <si>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</si>
  <si>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</si>
  <si>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</si>
  <si>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</si>
  <si>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</si>
  <si>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</si>
  <si>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</si>
  <si>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</si>
  <si>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</si>
  <si>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</si>
  <si>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</si>
  <si>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</si>
  <si>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</si>
  <si>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</si>
  <si>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</si>
  <si>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</si>
  <si>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</si>
  <si>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</si>
  <si>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</si>
  <si>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</si>
  <si>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</si>
  <si>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</si>
  <si>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</si>
  <si>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</si>
  <si>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</si>
  <si>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</si>
  <si>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</si>
  <si>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</si>
  <si>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</si>
  <si>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</si>
  <si>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</si>
  <si>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</si>
  <si>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</si>
  <si>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</si>
  <si>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</si>
  <si>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</si>
  <si>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</si>
  <si>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</si>
  <si>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</si>
  <si>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</si>
  <si>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</si>
  <si>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</si>
  <si>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</si>
  <si>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</si>
  <si>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</si>
  <si>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</si>
  <si>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</si>
  <si>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</si>
  <si>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</si>
  <si>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</si>
  <si>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</si>
  <si>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</si>
  <si>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</si>
  <si>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</si>
  <si>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</si>
  <si>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</si>
  <si>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</si>
  <si>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</si>
  <si>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</si>
  <si>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</si>
  <si>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</si>
  <si>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</si>
  <si>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</si>
  <si>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</si>
  <si>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</si>
  <si>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</si>
  <si>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</si>
  <si>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</si>
  <si>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</si>
  <si>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</si>
  <si>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</si>
  <si>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</si>
  <si>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</si>
  <si>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</si>
  <si>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</si>
  <si>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</si>
  <si>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</si>
  <si>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</si>
  <si>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</si>
  <si>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</si>
  <si>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</si>
  <si>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</si>
  <si>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</si>
  <si>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</si>
  <si>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</si>
  <si>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</si>
  <si>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</si>
  <si>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</si>
  <si>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</si>
  <si>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</si>
  <si>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</si>
  <si>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</si>
  <si>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</si>
  <si>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</si>
  <si>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</si>
  <si>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</si>
  <si>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</si>
  <si>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</si>
  <si>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</si>
  <si>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</si>
  <si>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</si>
  <si>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</si>
  <si>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</si>
  <si>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</si>
  <si>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</si>
  <si>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</si>
  <si>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</si>
  <si>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</si>
  <si>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</si>
  <si>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</si>
  <si>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</si>
  <si>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</si>
  <si>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</si>
  <si>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</si>
  <si>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</si>
  <si>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</si>
  <si>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</si>
  <si>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</si>
  <si>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</si>
  <si>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</si>
  <si>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</si>
  <si>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</si>
  <si>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</si>
  <si>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</si>
  <si>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</si>
  <si>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</si>
  <si>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</si>
  <si>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</si>
  <si>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</si>
  <si>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</si>
  <si>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</si>
  <si>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</si>
  <si>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</si>
  <si>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</si>
  <si>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</si>
  <si>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</si>
  <si>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</si>
  <si>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</si>
  <si>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</si>
  <si>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</si>
  <si>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</si>
  <si>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</si>
  <si>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</si>
  <si>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</si>
  <si>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</si>
  <si>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</si>
  <si>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</si>
  <si>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</si>
  <si>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</si>
  <si>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</si>
  <si>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</si>
  <si>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</si>
  <si>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</si>
  <si>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</si>
  <si>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</si>
  <si>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</si>
  <si>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</si>
  <si>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</si>
  <si>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</si>
  <si>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</si>
  <si>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</si>
  <si>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</si>
  <si>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</si>
  <si>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</si>
  <si>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</si>
  <si>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</si>
  <si>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</si>
  <si>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</si>
  <si>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</si>
  <si>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</si>
  <si>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</si>
  <si>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</si>
  <si>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</si>
  <si>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</si>
  <si>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</si>
  <si>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</si>
  <si>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</si>
  <si>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</si>
  <si>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</si>
  <si>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</si>
  <si>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</si>
  <si>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</si>
  <si>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</si>
  <si>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</si>
  <si>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</si>
  <si>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</si>
  <si>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</si>
  <si>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</si>
  <si>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</si>
  <si>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</si>
  <si>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</si>
  <si>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</si>
  <si>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</si>
  <si>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</si>
  <si>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</si>
  <si>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</si>
  <si>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</si>
  <si>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</si>
  <si>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</si>
  <si>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</si>
  <si>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</si>
  <si>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</si>
  <si>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</si>
  <si>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</si>
  <si>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</si>
  <si>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</si>
  <si>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</si>
  <si>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</si>
  <si>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</si>
  <si>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</si>
  <si>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</si>
  <si>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</si>
  <si>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</si>
  <si>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</si>
  <si>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</si>
  <si>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</si>
  <si>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</si>
  <si>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</si>
  <si>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</si>
  <si>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</si>
  <si>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</si>
  <si>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</si>
  <si>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</si>
  <si>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</si>
  <si>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</si>
  <si>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</si>
  <si>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</si>
  <si>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</si>
  <si>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</si>
  <si>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</si>
  <si>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</si>
  <si>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</si>
  <si>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</si>
  <si>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</si>
  <si>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</si>
  <si>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</si>
  <si>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</si>
  <si>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</si>
  <si>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</si>
  <si>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</si>
  <si>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</si>
  <si>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</si>
  <si>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</si>
  <si>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</si>
  <si>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</si>
  <si>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</si>
  <si>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</si>
  <si>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</si>
  <si>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</si>
  <si>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</si>
  <si>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</si>
  <si>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</si>
  <si>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</si>
  <si>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</si>
  <si>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</si>
  <si>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</si>
  <si>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</si>
  <si>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</si>
  <si>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</si>
  <si>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</si>
  <si>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</si>
  <si>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</si>
  <si>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</si>
  <si>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</si>
  <si>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</si>
  <si>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</si>
  <si>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</si>
  <si>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</si>
  <si>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</si>
  <si>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</si>
  <si>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</si>
  <si>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</si>
  <si>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</si>
  <si>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</si>
  <si>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</si>
  <si>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</si>
  <si>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</si>
  <si>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</si>
  <si>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</si>
  <si>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</si>
  <si>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</si>
  <si>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</si>
  <si>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</si>
  <si>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</si>
  <si>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</si>
  <si>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</si>
  <si>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</si>
  <si>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</si>
  <si>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</si>
  <si>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</si>
  <si>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</si>
  <si>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</si>
  <si>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</si>
  <si>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</si>
  <si>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</si>
  <si>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</si>
  <si>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</si>
  <si>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</si>
  <si>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</si>
  <si>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</si>
  <si>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</si>
  <si>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</si>
  <si>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</si>
  <si>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</si>
  <si>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</si>
  <si>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</si>
  <si>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</si>
  <si>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</si>
  <si>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</si>
  <si>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</si>
  <si>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</si>
  <si>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</si>
  <si>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</si>
  <si>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</si>
  <si>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</si>
  <si>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</si>
  <si>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</si>
  <si>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</si>
  <si>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</si>
  <si>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</si>
  <si>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</si>
  <si>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</si>
  <si>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</si>
  <si>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</si>
  <si>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</si>
  <si>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</si>
  <si>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</si>
  <si>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</si>
  <si>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</si>
  <si>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</si>
  <si>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</si>
  <si>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</si>
  <si>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</si>
  <si>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</si>
  <si>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</si>
  <si>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</si>
  <si>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</si>
  <si>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</si>
  <si>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</si>
  <si>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</si>
  <si>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</si>
  <si>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</si>
  <si>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</si>
  <si>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</si>
  <si>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</si>
  <si>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</si>
  <si>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</si>
  <si>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</si>
  <si>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</si>
  <si>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</si>
  <si>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</si>
  <si>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</si>
  <si>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</si>
  <si>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</si>
  <si>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</si>
  <si>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</si>
  <si>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</si>
  <si>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</si>
  <si>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</si>
  <si>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</si>
  <si>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</si>
  <si>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</si>
  <si>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</si>
  <si>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</si>
  <si>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</si>
  <si>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</si>
  <si>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</si>
  <si>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</si>
  <si>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</si>
  <si>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</si>
  <si>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</si>
  <si>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</si>
  <si>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</si>
  <si>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</si>
  <si>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</si>
  <si>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</si>
  <si>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</si>
  <si>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</si>
  <si>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</si>
  <si>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</si>
  <si>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</si>
  <si>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</si>
  <si>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</si>
  <si>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</si>
  <si>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</si>
  <si>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</si>
  <si>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</si>
  <si>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</si>
  <si>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</si>
  <si>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</si>
  <si>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</si>
  <si>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</si>
  <si>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</si>
  <si>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</si>
  <si>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</si>
  <si>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</si>
  <si>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</si>
  <si>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</si>
  <si>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</si>
  <si>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</si>
  <si>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</si>
  <si>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</si>
  <si>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</si>
  <si>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</si>
  <si>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</si>
  <si>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</si>
  <si>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</si>
  <si>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</si>
  <si>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</si>
  <si>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</si>
  <si>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</si>
  <si>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</si>
  <si>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</si>
  <si>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</si>
  <si>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</si>
  <si>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</si>
  <si>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</si>
  <si>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</si>
  <si>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</si>
  <si>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</si>
  <si>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</si>
  <si>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</si>
  <si>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</si>
  <si>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</si>
  <si>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</si>
  <si>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</si>
  <si>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</si>
  <si>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</si>
  <si>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</si>
  <si>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</si>
  <si>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</si>
  <si>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</si>
  <si>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</si>
  <si>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</si>
  <si>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</si>
  <si>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</si>
  <si>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</si>
  <si>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</si>
  <si>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</si>
  <si>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</si>
  <si>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</si>
  <si>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</si>
  <si>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</si>
  <si>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</si>
  <si>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</si>
  <si>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</si>
  <si>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</si>
  <si>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</si>
  <si>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</si>
  <si>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</si>
  <si>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</si>
  <si>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</si>
  <si>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</si>
  <si>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</si>
  <si>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</si>
  <si>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</si>
  <si>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</si>
  <si>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</si>
  <si>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</si>
  <si>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</si>
  <si>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</si>
  <si>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</si>
  <si>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</si>
  <si>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</si>
  <si>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</si>
  <si>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</si>
  <si>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</si>
  <si>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</si>
  <si>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</si>
  <si>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</si>
  <si>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</si>
  <si>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</si>
  <si>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</si>
  <si>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</si>
  <si>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</si>
  <si>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</si>
  <si>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</si>
  <si>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</si>
  <si>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</si>
  <si>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</si>
  <si>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</si>
  <si>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</si>
  <si>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</si>
  <si>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</si>
  <si>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</si>
  <si>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</si>
  <si>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</si>
  <si>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</si>
  <si>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</si>
  <si>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</si>
  <si>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</si>
  <si>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</si>
  <si>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</si>
  <si>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</si>
  <si>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</si>
  <si>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</si>
  <si>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</si>
  <si>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</si>
  <si>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</si>
  <si>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</si>
  <si>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</si>
  <si>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</si>
  <si>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</si>
  <si>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</si>
  <si>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</si>
  <si>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</si>
  <si>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</si>
  <si>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</si>
  <si>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</si>
  <si>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</si>
  <si>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</si>
  <si>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</si>
  <si>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</si>
  <si>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</si>
  <si>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</si>
  <si>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</si>
  <si>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</si>
  <si>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</si>
  <si>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</si>
  <si>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</si>
  <si>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</si>
  <si>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</si>
  <si>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</si>
  <si>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</si>
  <si>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</si>
  <si>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</si>
  <si>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</si>
  <si>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</si>
  <si>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</si>
  <si>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</si>
  <si>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</si>
  <si>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</si>
  <si>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</si>
  <si>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</si>
  <si>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</si>
  <si>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</si>
  <si>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</si>
  <si>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</si>
  <si>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</si>
  <si>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</si>
  <si>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</si>
  <si>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</si>
  <si>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</si>
  <si>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</si>
  <si>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</si>
  <si>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</si>
  <si>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</si>
  <si>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</si>
  <si>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</si>
  <si>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</si>
  <si>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</si>
  <si>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</si>
  <si>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</si>
  <si>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</si>
  <si>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</si>
  <si>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</si>
  <si>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</si>
  <si>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</si>
  <si>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</si>
  <si>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</si>
  <si>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</si>
  <si>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</si>
  <si>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</si>
  <si>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</si>
  <si>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</si>
  <si>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</si>
  <si>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</si>
  <si>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</si>
  <si>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</si>
  <si>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</si>
  <si>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</si>
  <si>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</si>
  <si>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</si>
  <si>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</si>
  <si>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</si>
  <si>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</si>
  <si>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</si>
  <si>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</si>
  <si>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</si>
  <si>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</si>
  <si>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</si>
  <si>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</si>
  <si>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</si>
  <si>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</si>
  <si>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</si>
  <si>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</si>
  <si>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</si>
  <si>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</si>
  <si>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</si>
  <si>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</si>
  <si>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</si>
  <si>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</si>
  <si>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</si>
  <si>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</si>
  <si>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</si>
  <si>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</si>
  <si>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</si>
  <si>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</si>
  <si>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</si>
  <si>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</si>
  <si>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</si>
  <si>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</si>
  <si>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</si>
  <si>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</si>
  <si>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</si>
  <si>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</si>
  <si>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</si>
  <si>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</si>
  <si>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</si>
  <si>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</si>
  <si>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</si>
  <si>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</si>
  <si>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</si>
  <si>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</si>
  <si>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</si>
  <si>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</si>
  <si>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</si>
  <si>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</si>
  <si>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</si>
  <si>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</si>
  <si>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</si>
  <si>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</si>
  <si>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</si>
  <si>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</si>
  <si>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</si>
  <si>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</si>
  <si>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</si>
  <si>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</si>
  <si>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</si>
  <si>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</si>
  <si>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</si>
  <si>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</si>
  <si>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</si>
  <si>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</si>
  <si>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</si>
  <si>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</si>
  <si>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</si>
  <si>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</si>
  <si>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</si>
  <si>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</si>
  <si>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</si>
  <si>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</si>
  <si>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</si>
  <si>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</si>
  <si>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</si>
  <si>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</si>
  <si>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</si>
  <si>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</si>
  <si>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</si>
  <si>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</si>
  <si>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</si>
  <si>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</si>
  <si>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</si>
  <si>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</si>
  <si>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</si>
  <si>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</si>
  <si>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</si>
  <si>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</si>
  <si>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</si>
  <si>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</si>
  <si>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</si>
  <si>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</si>
  <si>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</si>
  <si>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</si>
  <si>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</si>
  <si>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</si>
  <si>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</si>
  <si>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</si>
  <si>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</si>
  <si>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</si>
  <si>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</si>
  <si>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</si>
  <si>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</si>
  <si>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</si>
  <si>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</si>
  <si>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</si>
  <si>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</si>
  <si>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</si>
  <si>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</si>
  <si>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</si>
  <si>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</si>
  <si>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</si>
  <si>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</si>
  <si>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</si>
  <si>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</si>
  <si>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</si>
  <si>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</si>
  <si>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</si>
  <si>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</si>
  <si>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</si>
  <si>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</si>
  <si>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</si>
  <si>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</si>
  <si>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</si>
  <si>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</si>
  <si>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</si>
  <si>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</si>
  <si>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</si>
  <si>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</si>
  <si>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</si>
  <si>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</si>
  <si>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</si>
  <si>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</si>
  <si>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</si>
  <si>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</si>
  <si>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</si>
  <si>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</si>
  <si>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</si>
  <si>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</si>
  <si>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</si>
  <si>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</si>
  <si>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</si>
  <si>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</si>
  <si>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</si>
  <si>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</si>
  <si>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</si>
  <si>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</si>
  <si>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</si>
  <si>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</si>
  <si>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</si>
  <si>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</si>
  <si>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</si>
  <si>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</si>
  <si>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</si>
  <si>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</si>
  <si>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</si>
  <si>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</si>
  <si>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</si>
  <si>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</si>
  <si>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</si>
  <si>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</si>
  <si>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</si>
  <si>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</si>
  <si>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</si>
  <si>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</si>
  <si>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</si>
  <si>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</si>
  <si>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</si>
  <si>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</si>
  <si>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</si>
  <si>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</si>
  <si>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</si>
  <si>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</si>
  <si>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</si>
  <si>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</si>
  <si>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</si>
  <si>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</si>
  <si>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</si>
  <si>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</si>
  <si>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</si>
  <si>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</si>
  <si>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</si>
  <si>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</si>
  <si>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</si>
  <si>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</si>
  <si>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</si>
  <si>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</si>
  <si>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</si>
  <si>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</si>
  <si>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</si>
  <si>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</si>
  <si>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</si>
  <si>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</si>
  <si>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</si>
  <si>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</si>
  <si>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</si>
  <si>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</si>
  <si>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</si>
  <si>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</si>
  <si>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</si>
  <si>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</si>
  <si>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</si>
  <si>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</si>
  <si>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</si>
  <si>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</si>
  <si>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</si>
  <si>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</si>
  <si>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</si>
  <si>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</si>
  <si>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</si>
  <si>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</si>
  <si>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</si>
  <si>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</si>
  <si>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</si>
  <si>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</si>
  <si>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</si>
  <si>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</si>
  <si>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</si>
  <si>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</si>
  <si>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</si>
  <si>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</si>
  <si>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</si>
  <si>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</si>
  <si>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</si>
  <si>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</si>
  <si>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</si>
  <si>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</si>
  <si>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</si>
  <si>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</si>
  <si>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</si>
  <si>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</si>
  <si>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</si>
  <si>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</si>
  <si>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</si>
  <si>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</si>
  <si>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</si>
  <si>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</si>
  <si>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</si>
  <si>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</si>
  <si>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</si>
  <si>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</si>
  <si>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</si>
  <si>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</si>
  <si>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</si>
  <si>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</si>
  <si>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</si>
  <si>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</si>
  <si>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</si>
  <si>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</si>
  <si>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</si>
  <si>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</si>
  <si>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</si>
  <si>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</si>
  <si>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</si>
  <si>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</si>
  <si>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</si>
  <si>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</si>
  <si>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</si>
  <si>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</si>
  <si>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</si>
  <si>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</si>
  <si>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</si>
  <si>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</si>
  <si>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</si>
  <si>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</si>
  <si>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</si>
  <si>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</si>
  <si>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</si>
  <si>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</si>
  <si>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</si>
  <si>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</si>
  <si>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</si>
  <si>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</si>
  <si>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</si>
  <si>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</si>
  <si>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</si>
  <si>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</si>
  <si>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</si>
  <si>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</si>
  <si>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</si>
  <si>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</si>
  <si>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</si>
  <si>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</si>
  <si>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</si>
  <si>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</si>
  <si>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</si>
  <si>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</si>
  <si>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</si>
  <si>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</si>
  <si>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</si>
  <si>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</si>
  <si>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</si>
  <si>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</si>
  <si>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</si>
  <si>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</si>
  <si>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</si>
  <si>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</si>
  <si>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</si>
  <si>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</si>
  <si>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</si>
  <si>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</si>
  <si>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</si>
  <si>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</si>
  <si>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</si>
  <si>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</si>
  <si>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</si>
  <si>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</si>
  <si>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</si>
  <si>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</si>
  <si>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</si>
  <si>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</si>
  <si>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</si>
  <si>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</si>
  <si>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</si>
  <si>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</si>
  <si>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</si>
  <si>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</si>
  <si>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</si>
  <si>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</si>
  <si>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</si>
  <si>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</si>
  <si>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</si>
  <si>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</si>
  <si>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</si>
  <si>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</si>
  <si>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</si>
  <si>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</si>
  <si>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</si>
  <si>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</si>
  <si>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</si>
  <si>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</si>
  <si>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</si>
  <si>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</si>
  <si>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</si>
  <si>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</si>
  <si>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</si>
  <si>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</si>
  <si>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</si>
  <si>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</si>
  <si>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</si>
  <si>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</si>
  <si>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</si>
  <si>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</si>
  <si>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</si>
  <si>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</si>
  <si>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</si>
  <si>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</si>
  <si>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</si>
  <si>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</si>
  <si>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</si>
  <si>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</si>
  <si>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</si>
  <si>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</si>
  <si>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</si>
  <si>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</si>
  <si>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</si>
  <si>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</si>
  <si>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</si>
  <si>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</si>
  <si>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</si>
  <si>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</si>
  <si>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</si>
  <si>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</si>
  <si>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</si>
  <si>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</si>
  <si>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</si>
  <si>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</si>
  <si>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</si>
  <si>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</si>
  <si>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</si>
  <si>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</si>
  <si>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</si>
  <si>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</si>
  <si>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</si>
  <si>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</si>
  <si>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</si>
  <si>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</si>
  <si>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</si>
  <si>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</si>
  <si>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</si>
  <si>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</si>
  <si>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</si>
  <si>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</si>
  <si>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</si>
  <si>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</si>
  <si>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</si>
  <si>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</si>
  <si>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</si>
  <si>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</si>
  <si>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</si>
  <si>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</si>
  <si>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</si>
  <si>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</si>
  <si>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</si>
  <si>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</si>
  <si>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</si>
  <si>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</si>
  <si>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</si>
  <si>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</si>
  <si>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</si>
  <si>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</si>
  <si>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</si>
  <si>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</si>
  <si>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</si>
  <si>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</si>
  <si>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</si>
  <si>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</si>
  <si>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</si>
  <si>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</si>
  <si>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</si>
  <si>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</si>
  <si>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</si>
  <si>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</si>
  <si>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</si>
  <si>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</si>
  <si>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</si>
  <si>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</si>
  <si>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</si>
  <si>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</si>
  <si>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</si>
  <si>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</si>
  <si>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</si>
  <si>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</si>
  <si>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</si>
  <si>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</si>
  <si>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</si>
  <si>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</si>
  <si>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</si>
  <si>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</si>
  <si>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</si>
  <si>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</si>
  <si>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</si>
  <si>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</si>
  <si>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</si>
  <si>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</si>
  <si>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</si>
  <si>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</si>
  <si>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</si>
  <si>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</si>
  <si>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</si>
  <si>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</si>
  <si>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</si>
  <si>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</si>
  <si>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</si>
  <si>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</si>
  <si>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</si>
  <si>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</si>
  <si>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</si>
  <si>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</si>
  <si>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</si>
  <si>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</si>
  <si>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</si>
  <si>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</si>
  <si>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</si>
  <si>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</si>
  <si>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</si>
  <si>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</si>
  <si>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</si>
  <si>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</si>
  <si>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</si>
  <si>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</si>
  <si>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</si>
  <si>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</si>
  <si>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</si>
  <si>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</si>
  <si>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</si>
  <si>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</si>
  <si>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</si>
  <si>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</si>
  <si>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</si>
  <si>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</si>
  <si>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</si>
  <si>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</si>
  <si>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</si>
  <si>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</si>
  <si>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</si>
  <si>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</si>
  <si>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</si>
  <si>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</si>
  <si>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</si>
  <si>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</si>
  <si>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</si>
  <si>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</si>
  <si>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</si>
  <si>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</si>
  <si>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</si>
  <si>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</si>
  <si>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</si>
  <si>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</si>
  <si>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</si>
  <si>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</si>
  <si>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</si>
  <si>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</si>
  <si>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</si>
  <si>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</si>
  <si>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</si>
  <si>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</si>
  <si>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</si>
  <si>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</si>
  <si>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</si>
  <si>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</si>
  <si>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</si>
  <si>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</si>
  <si>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</si>
  <si>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</si>
  <si>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</si>
  <si>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</si>
  <si>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</si>
  <si>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</si>
  <si>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</si>
  <si>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</si>
  <si>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</si>
  <si>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</si>
  <si>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</si>
  <si>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</si>
  <si>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</si>
  <si>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</si>
  <si>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</si>
  <si>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</si>
  <si>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</si>
  <si>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</si>
  <si>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</si>
  <si>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</si>
  <si>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</si>
  <si>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</si>
  <si>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</si>
  <si>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</si>
  <si>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</si>
  <si>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</si>
  <si>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</si>
  <si>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</si>
  <si>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</si>
  <si>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</si>
  <si>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</si>
  <si>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</si>
  <si>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</si>
  <si>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</si>
  <si>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</si>
  <si>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</si>
  <si>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</si>
  <si>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</si>
  <si>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</si>
  <si>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</si>
  <si>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</si>
  <si>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</si>
  <si>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</si>
  <si>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</si>
  <si>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</si>
  <si>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</si>
  <si>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</si>
  <si>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</si>
  <si>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</si>
  <si>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</si>
  <si>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</si>
  <si>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</si>
  <si>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</si>
  <si>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</si>
  <si>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</si>
  <si>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</si>
  <si>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</si>
  <si>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</si>
  <si>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</si>
  <si>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</si>
  <si>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</si>
  <si>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</si>
  <si>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</si>
  <si>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</si>
  <si>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</si>
  <si>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</si>
  <si>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</si>
  <si>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</si>
  <si>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</si>
  <si>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</si>
  <si>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</si>
  <si>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</si>
  <si>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</si>
  <si>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</si>
  <si>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</si>
  <si>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</si>
  <si>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</si>
  <si>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</si>
  <si>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</si>
  <si>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</si>
  <si>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</si>
  <si>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</si>
  <si>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</si>
  <si>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</si>
  <si>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</si>
  <si>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</si>
  <si>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</si>
  <si>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</si>
  <si>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</si>
  <si>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</si>
  <si>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</si>
  <si>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</si>
  <si>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</si>
  <si>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</si>
  <si>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</si>
  <si>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</si>
  <si>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</si>
  <si>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</si>
  <si>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</si>
  <si>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</si>
  <si>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</si>
  <si>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</si>
  <si>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</si>
  <si>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</si>
  <si>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</si>
  <si>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</si>
  <si>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</si>
  <si>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</si>
  <si>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</si>
  <si>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</si>
  <si>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</si>
  <si>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</si>
  <si>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</si>
  <si>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</si>
  <si>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</si>
  <si>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</si>
  <si>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</si>
  <si>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</si>
  <si>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</si>
  <si>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</si>
  <si>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</si>
  <si>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</si>
  <si>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</si>
  <si>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</si>
  <si>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</si>
  <si>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</si>
  <si>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</si>
  <si>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</si>
  <si>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</si>
  <si>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</si>
  <si>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</si>
  <si>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</si>
  <si>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</si>
  <si>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</si>
  <si>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</si>
  <si>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</si>
  <si>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</si>
  <si>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</si>
  <si>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</si>
  <si>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</si>
  <si>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</si>
  <si>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</si>
  <si>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</si>
  <si>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</si>
  <si>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</si>
  <si>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</si>
  <si>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</si>
  <si>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</si>
  <si>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</si>
  <si>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</si>
  <si>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</si>
  <si>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</si>
  <si>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</si>
  <si>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</si>
  <si>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</si>
  <si>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</si>
  <si>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</si>
  <si>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</si>
  <si>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</si>
  <si>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</si>
  <si>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</si>
  <si>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</si>
  <si>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</si>
  <si>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</si>
  <si>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</si>
  <si>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</si>
  <si>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</si>
  <si>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</si>
  <si>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</si>
  <si>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</si>
  <si>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</si>
  <si>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</si>
  <si>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</si>
  <si>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</si>
  <si>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</si>
  <si>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</si>
  <si>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</si>
  <si>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</si>
  <si>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</si>
  <si>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</si>
  <si>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</si>
  <si>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</si>
  <si>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</si>
  <si>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</si>
  <si>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</si>
  <si>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</si>
  <si>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</si>
  <si>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</si>
  <si>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</si>
  <si>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</si>
  <si>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</si>
  <si>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</si>
  <si>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</si>
  <si>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</si>
  <si>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</si>
  <si>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</si>
  <si>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</si>
  <si>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</si>
  <si>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</si>
  <si>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</si>
  <si>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</si>
  <si>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</si>
  <si>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</si>
  <si>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</si>
  <si>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</si>
  <si>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</si>
  <si>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</si>
  <si>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</si>
  <si>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</si>
  <si>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</si>
  <si>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</si>
  <si>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</si>
  <si>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</si>
  <si>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</si>
  <si>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</si>
  <si>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</si>
  <si>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</si>
  <si>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</si>
  <si>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</si>
  <si>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</si>
  <si>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</si>
  <si>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</si>
  <si>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</si>
  <si>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</si>
  <si>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</si>
  <si>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</si>
  <si>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</si>
  <si>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</si>
  <si>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</si>
  <si>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</si>
  <si>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</si>
  <si>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</si>
  <si>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</si>
  <si>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</si>
  <si>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</si>
  <si>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</si>
  <si>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</si>
  <si>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</si>
  <si>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</si>
  <si>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</si>
  <si>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</si>
  <si>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</si>
  <si>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</si>
  <si>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</si>
  <si>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</si>
  <si>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</si>
  <si>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</si>
  <si>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</si>
  <si>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</si>
  <si>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</si>
  <si>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</si>
  <si>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</si>
  <si>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</si>
  <si>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</si>
  <si>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</si>
  <si>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</si>
  <si>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</si>
  <si>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</si>
  <si>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</si>
  <si>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</si>
  <si>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</si>
  <si>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</si>
  <si>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</si>
  <si>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</si>
  <si>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</si>
  <si>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</si>
  <si>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</si>
  <si>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</si>
  <si>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</si>
  <si>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</si>
  <si>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</si>
  <si>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</si>
  <si>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</si>
  <si>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</si>
  <si>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</si>
  <si>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</si>
  <si>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</si>
  <si>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</si>
  <si>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</si>
  <si>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</si>
  <si>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</si>
  <si>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</si>
  <si>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</si>
  <si>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</si>
  <si>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</si>
  <si>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</si>
  <si>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</si>
  <si>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</si>
  <si>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</si>
  <si>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</si>
  <si>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</si>
  <si>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</si>
  <si>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</si>
  <si>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</si>
  <si>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</si>
  <si>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</si>
  <si>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</si>
  <si>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</si>
  <si>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</si>
  <si>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</si>
  <si>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</si>
  <si>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</si>
  <si>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</si>
  <si>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</si>
  <si>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</si>
  <si>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</si>
  <si>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</si>
  <si>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</si>
  <si>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</si>
  <si>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</si>
  <si>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</si>
  <si>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</si>
  <si>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</si>
  <si>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</si>
  <si>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</si>
  <si>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</si>
  <si>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</si>
  <si>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</si>
  <si>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</si>
  <si>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</si>
  <si>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</si>
  <si>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</si>
  <si>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</si>
  <si>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</si>
  <si>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</si>
  <si>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</si>
  <si>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</si>
  <si>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</si>
  <si>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</si>
  <si>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</si>
  <si>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</si>
  <si>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</si>
  <si>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</si>
  <si>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</si>
  <si>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</si>
  <si>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</si>
  <si>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</si>
  <si>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</si>
  <si>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</si>
  <si>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</si>
  <si>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</si>
  <si>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</si>
  <si>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</si>
  <si>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</si>
  <si>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</si>
  <si>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</si>
  <si>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</si>
  <si>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</si>
  <si>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</si>
  <si>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</si>
  <si>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</si>
  <si>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</si>
  <si>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</si>
  <si>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</si>
  <si>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</si>
  <si>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</si>
  <si>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</si>
  <si>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</si>
  <si>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</si>
  <si>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</si>
  <si>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</si>
  <si>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</si>
  <si>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</si>
  <si>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</si>
  <si>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</si>
  <si>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</si>
  <si>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</si>
  <si>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</si>
  <si>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</si>
  <si>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</si>
  <si>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</si>
  <si>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</si>
  <si>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</si>
  <si>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</si>
  <si>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</si>
  <si>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</si>
  <si>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</si>
  <si>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</si>
  <si>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</si>
  <si>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</si>
  <si>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</si>
  <si>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</si>
  <si>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</si>
  <si>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</si>
  <si>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</si>
  <si>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</si>
  <si>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</si>
  <si>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</si>
  <si>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</si>
  <si>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</si>
  <si>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</si>
  <si>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</si>
  <si>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</si>
  <si>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</si>
  <si>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</si>
  <si>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</si>
  <si>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</si>
  <si>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</si>
  <si>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</si>
  <si>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</si>
  <si>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</si>
  <si>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</si>
  <si>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</si>
  <si>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</si>
  <si>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</si>
  <si>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</si>
  <si>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</si>
  <si>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</si>
  <si>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</si>
  <si>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</si>
  <si>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</si>
  <si>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</si>
  <si>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</si>
  <si>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</si>
  <si>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</si>
  <si>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</si>
  <si>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</si>
  <si>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</si>
  <si>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</si>
  <si>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</si>
  <si>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</si>
  <si>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</si>
  <si>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</si>
  <si>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</si>
  <si>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</si>
  <si>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</si>
  <si>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</si>
  <si>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</si>
  <si>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</si>
  <si>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</si>
  <si>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</si>
  <si>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</si>
  <si>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</si>
  <si>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</si>
  <si>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</si>
  <si>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</si>
  <si>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</si>
  <si>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</si>
  <si>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</si>
  <si>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</si>
  <si>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</si>
  <si>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</si>
  <si>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</si>
  <si>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</si>
  <si>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</si>
  <si>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</si>
  <si>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</si>
  <si>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</si>
  <si>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</si>
  <si>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</si>
  <si>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</si>
  <si>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</si>
  <si>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</si>
  <si>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</si>
  <si>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</si>
  <si>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</si>
  <si>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</si>
  <si>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</si>
  <si>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</si>
  <si>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</si>
  <si>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</si>
  <si>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</si>
  <si>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</si>
  <si>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</si>
  <si>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</si>
  <si>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</si>
  <si>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</si>
  <si>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</si>
  <si>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</si>
  <si>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</si>
  <si>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</si>
  <si>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</si>
  <si>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</si>
  <si>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</si>
  <si>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</si>
  <si>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</si>
  <si>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</si>
  <si>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</si>
  <si>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</si>
  <si>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</si>
  <si>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</si>
  <si>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</si>
  <si>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</si>
  <si>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</si>
  <si>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</si>
  <si>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</si>
  <si>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</si>
  <si>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</si>
  <si>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</si>
  <si>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</si>
  <si>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</si>
  <si>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</si>
  <si>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</si>
  <si>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</si>
  <si>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</si>
  <si>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</si>
  <si>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</si>
  <si>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</si>
  <si>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</si>
  <si>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</si>
  <si>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</si>
  <si>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</si>
  <si>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</si>
  <si>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</si>
  <si>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</si>
  <si>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</si>
  <si>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</si>
  <si>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</si>
  <si>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</si>
  <si>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</si>
  <si>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</si>
  <si>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</si>
  <si>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</si>
  <si>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</si>
  <si>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</si>
  <si>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</si>
  <si>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</si>
  <si>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</si>
  <si>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</si>
  <si>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</si>
  <si>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</si>
  <si>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</si>
  <si>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</si>
  <si>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</si>
  <si>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</si>
  <si>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</si>
  <si>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</si>
  <si>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</si>
  <si>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</si>
  <si>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</si>
  <si>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</si>
  <si>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</si>
  <si>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</si>
  <si>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</si>
  <si>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</si>
  <si>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</si>
  <si>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</si>
  <si>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</si>
  <si>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</si>
  <si>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</si>
  <si>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</si>
  <si>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</si>
  <si>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</si>
  <si>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</si>
  <si>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</si>
  <si>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</si>
  <si>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</si>
  <si>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</si>
  <si>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</si>
  <si>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</si>
  <si>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</si>
  <si>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</si>
  <si>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</si>
  <si>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</si>
  <si>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</si>
  <si>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</si>
  <si>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</si>
  <si>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</si>
  <si>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</si>
  <si>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</si>
  <si>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</si>
  <si>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</si>
  <si>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</si>
  <si>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</si>
  <si>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</si>
  <si>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</si>
  <si>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</si>
  <si>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</si>
  <si>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</si>
  <si>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</si>
  <si>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</si>
  <si>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</si>
  <si>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</si>
  <si>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</si>
  <si>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</si>
  <si>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</si>
  <si>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</si>
  <si>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</si>
  <si>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</si>
  <si>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</si>
  <si>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</si>
  <si>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</si>
  <si>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</si>
  <si>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</si>
  <si>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</si>
  <si>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</si>
  <si>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</si>
  <si>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</si>
  <si>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</si>
  <si>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</si>
  <si>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</si>
  <si>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</si>
  <si>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</si>
  <si>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</si>
  <si>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</si>
  <si>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</si>
  <si>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</si>
  <si>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</si>
  <si>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</si>
  <si>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</si>
  <si>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</si>
  <si>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</si>
  <si>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</si>
  <si>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</si>
  <si>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</si>
  <si>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</si>
  <si>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</si>
  <si>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</si>
  <si>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</si>
  <si>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</si>
  <si>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</si>
  <si>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</si>
  <si>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</si>
  <si>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</si>
  <si>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</si>
  <si>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</si>
  <si>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</si>
  <si>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</si>
  <si>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</si>
  <si>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</si>
  <si>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</si>
  <si>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</si>
  <si>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</si>
  <si>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</si>
  <si>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</si>
  <si>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</si>
  <si>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</si>
  <si>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</si>
  <si>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</si>
  <si>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</si>
  <si>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</si>
  <si>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</si>
  <si>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</si>
  <si>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</si>
  <si>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</si>
  <si>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</si>
  <si>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</si>
  <si>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</si>
  <si>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</si>
  <si>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</si>
  <si>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</si>
  <si>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</si>
  <si>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</si>
  <si>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</si>
  <si>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</si>
  <si>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</si>
  <si>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</si>
  <si>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</si>
  <si>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</si>
  <si>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</si>
  <si>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</si>
  <si>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</si>
  <si>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</si>
  <si>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</si>
  <si>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</si>
  <si>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</si>
  <si>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</si>
  <si>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</si>
  <si>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</si>
  <si>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</si>
  <si>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</si>
  <si>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</si>
  <si>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</si>
  <si>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</si>
  <si>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</si>
  <si>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</si>
  <si>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</si>
  <si>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</si>
  <si>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</si>
  <si>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</si>
  <si>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</si>
  <si>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</si>
  <si>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</si>
  <si>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</si>
  <si>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</si>
  <si>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</si>
  <si>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</si>
  <si>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</si>
  <si>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</si>
  <si>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</si>
  <si>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</si>
  <si>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</si>
  <si>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</si>
  <si>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</si>
  <si>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</si>
  <si>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</si>
  <si>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</si>
  <si>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</si>
  <si>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</si>
  <si>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</si>
  <si>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</si>
  <si>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</si>
  <si>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</si>
  <si>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</si>
  <si>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</si>
  <si>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</si>
  <si>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</si>
  <si>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</si>
  <si>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</si>
  <si>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</si>
  <si>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</si>
  <si>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</si>
  <si>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</si>
  <si>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</si>
  <si>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</si>
  <si>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</si>
  <si>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</si>
  <si>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</si>
  <si>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</si>
  <si>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</si>
  <si>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</si>
  <si>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</si>
  <si>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</si>
  <si>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</si>
  <si>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</si>
  <si>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</si>
  <si>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</si>
  <si>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</si>
  <si>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</si>
  <si>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</si>
  <si>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</si>
  <si>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</si>
  <si>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</si>
  <si>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</si>
  <si>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</si>
  <si>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</si>
  <si>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</si>
  <si>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</si>
  <si>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</si>
  <si>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</si>
  <si>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</si>
  <si>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</si>
  <si>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</si>
  <si>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</si>
  <si>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</si>
  <si>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</si>
  <si>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</si>
  <si>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</si>
  <si>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</si>
  <si>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</si>
  <si>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</si>
  <si>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</si>
  <si>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</si>
  <si>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</si>
  <si>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</si>
  <si>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</si>
  <si>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</si>
  <si>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</si>
  <si>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</si>
  <si>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</si>
  <si>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</si>
  <si>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</si>
  <si>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</si>
  <si>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</si>
  <si>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</si>
  <si>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</si>
  <si>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</si>
  <si>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</si>
  <si>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</si>
  <si>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</si>
  <si>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</si>
  <si>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</si>
  <si>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</si>
  <si>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</si>
  <si>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</si>
  <si>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</si>
  <si>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</si>
  <si>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</si>
  <si>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</si>
  <si>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</si>
  <si>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</si>
  <si>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</si>
  <si>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</si>
  <si>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</si>
  <si>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</si>
  <si>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</si>
  <si>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</si>
  <si>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</si>
  <si>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</si>
  <si>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</si>
  <si>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</si>
  <si>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</si>
  <si>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</si>
  <si>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</si>
  <si>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</si>
  <si>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</si>
  <si>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</si>
  <si>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</si>
  <si>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</si>
  <si>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</si>
  <si>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</si>
  <si>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</si>
  <si>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</si>
  <si>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</si>
  <si>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</si>
  <si>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</si>
  <si>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</si>
  <si>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</si>
  <si>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</si>
  <si>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</si>
  <si>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</si>
  <si>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</si>
  <si>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</si>
  <si>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</si>
  <si>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</si>
  <si>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</si>
  <si>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</si>
  <si>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</si>
  <si>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</si>
  <si>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</si>
  <si>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</si>
  <si>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</si>
  <si>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</si>
  <si>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</si>
  <si>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</si>
  <si>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</si>
  <si>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</si>
  <si>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</si>
  <si>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</si>
  <si>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</si>
  <si>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</si>
  <si>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</si>
  <si>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</si>
  <si>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</si>
  <si>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</si>
  <si>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</si>
  <si>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</si>
  <si>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</si>
  <si>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</si>
  <si>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</si>
  <si>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</si>
  <si>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</si>
  <si>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</si>
  <si>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</si>
  <si>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</si>
  <si>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</si>
  <si>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</si>
  <si>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</si>
  <si>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</si>
  <si>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</si>
  <si>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</si>
  <si>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</si>
  <si>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</si>
  <si>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</si>
  <si>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</si>
  <si>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</si>
  <si>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</si>
  <si>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</si>
  <si>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</si>
  <si>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</si>
  <si>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</si>
  <si>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</si>
  <si>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</si>
  <si>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</si>
  <si>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</si>
  <si>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</si>
  <si>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</si>
  <si>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</si>
  <si>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</si>
  <si>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</si>
  <si>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</si>
  <si>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</si>
  <si>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</si>
  <si>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</si>
  <si>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</si>
  <si>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</si>
  <si>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</si>
  <si>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</si>
  <si>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</si>
  <si>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</si>
  <si>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</si>
  <si>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</si>
  <si>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</si>
  <si>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</si>
  <si>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</si>
  <si>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</si>
  <si>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</si>
  <si>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</si>
  <si>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</si>
  <si>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</si>
  <si>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</si>
  <si>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</si>
  <si>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</si>
  <si>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</si>
  <si>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</si>
  <si>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</si>
  <si>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</si>
  <si>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</si>
  <si>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</si>
  <si>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</si>
  <si>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</si>
  <si>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</si>
  <si>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</si>
  <si>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</si>
  <si>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</si>
  <si>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</si>
  <si>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</si>
  <si>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</si>
  <si>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</si>
  <si>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</si>
  <si>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</si>
  <si>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</si>
  <si>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</si>
  <si>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</si>
  <si>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</si>
  <si>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</si>
  <si>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</si>
  <si>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</si>
  <si>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</si>
  <si>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</si>
  <si>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</si>
  <si>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</si>
  <si>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</si>
  <si>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</si>
  <si>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</si>
  <si>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</si>
  <si>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</si>
  <si>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</si>
  <si>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</si>
  <si>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</si>
  <si>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</si>
  <si>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</si>
  <si>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</si>
  <si>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</si>
  <si>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</si>
  <si>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</si>
  <si>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</si>
  <si>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</si>
  <si>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</si>
  <si>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</si>
  <si>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</si>
  <si>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</si>
  <si>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</si>
  <si>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</si>
  <si>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</si>
  <si>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</si>
  <si>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</si>
  <si>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</si>
  <si>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</si>
  <si>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</si>
  <si>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</si>
  <si>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</si>
  <si>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</si>
  <si>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</si>
  <si>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</si>
  <si>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</si>
  <si>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</si>
  <si>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</si>
  <si>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</si>
  <si>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</si>
  <si>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</si>
  <si>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</si>
  <si>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</si>
  <si>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</si>
  <si>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</si>
  <si>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</si>
  <si>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</si>
  <si>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</si>
  <si>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</si>
  <si>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</si>
  <si>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</si>
  <si>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</si>
  <si>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</si>
  <si>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</si>
  <si>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</si>
  <si>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</si>
  <si>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</si>
  <si>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</si>
  <si>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</si>
  <si>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</si>
  <si>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</si>
  <si>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</si>
  <si>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</si>
  <si>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</si>
  <si>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</si>
  <si>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</si>
  <si>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</si>
  <si>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</si>
  <si>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</si>
  <si>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</si>
  <si>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</si>
  <si>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</si>
  <si>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</si>
  <si>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</si>
  <si>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</si>
  <si>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</si>
  <si>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</si>
  <si>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</si>
  <si>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</si>
  <si>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</si>
  <si>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</si>
  <si>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</si>
  <si>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</si>
  <si>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</si>
  <si>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</si>
  <si>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</si>
  <si>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</si>
  <si>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</si>
  <si>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</si>
  <si>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</si>
  <si>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</si>
  <si>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</si>
  <si>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</si>
  <si>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</si>
  <si>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</si>
  <si>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</si>
  <si>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</si>
  <si>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</si>
  <si>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</si>
  <si>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</si>
  <si>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</si>
  <si>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</si>
  <si>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</si>
  <si>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</si>
  <si>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</si>
  <si>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</si>
  <si>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</si>
  <si>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</si>
  <si>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</si>
  <si>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</si>
  <si>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</si>
  <si>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</si>
  <si>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</si>
  <si>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</si>
  <si>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</si>
  <si>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</si>
  <si>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</si>
  <si>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</si>
  <si>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</si>
  <si>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</si>
  <si>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</si>
  <si>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</si>
  <si>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</si>
  <si>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</si>
  <si>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</si>
  <si>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</si>
  <si>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</si>
  <si>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</si>
  <si>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</si>
  <si>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</si>
  <si>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</si>
  <si>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</si>
  <si>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</si>
  <si>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</si>
  <si>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</si>
  <si>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</si>
  <si>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</si>
  <si>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</si>
  <si>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</si>
  <si>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</si>
  <si>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</si>
  <si>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</si>
  <si>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</si>
  <si>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</si>
  <si>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</si>
  <si>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</si>
  <si>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</si>
  <si>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</si>
  <si>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</si>
  <si>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</si>
  <si>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</si>
  <si>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</si>
  <si>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</si>
  <si>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</si>
  <si>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</si>
  <si>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</si>
  <si>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</si>
  <si>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</si>
  <si>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</si>
  <si>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</si>
  <si>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</si>
  <si>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</si>
  <si>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</si>
  <si>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</si>
  <si>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</si>
  <si>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</si>
  <si>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</si>
  <si>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</si>
  <si>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</si>
  <si>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</si>
  <si>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</si>
  <si>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</si>
  <si>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</si>
  <si>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</si>
  <si>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</si>
  <si>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</si>
  <si>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</si>
  <si>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</si>
  <si>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</si>
  <si>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</si>
  <si>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</si>
  <si>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</si>
  <si>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</si>
  <si>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</si>
  <si>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</si>
  <si>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</si>
  <si>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</si>
  <si>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</si>
  <si>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</si>
  <si>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</si>
  <si>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</si>
  <si>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</si>
  <si>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</si>
  <si>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</si>
  <si>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</si>
  <si>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</si>
  <si>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</si>
  <si>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</si>
  <si>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</si>
  <si>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</si>
  <si>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</si>
  <si>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</si>
  <si>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</si>
  <si>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</si>
  <si>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</si>
  <si>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</si>
  <si>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</si>
  <si>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</si>
  <si>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</si>
  <si>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</si>
  <si>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</si>
  <si>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</si>
  <si>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</si>
  <si>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</si>
  <si>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</si>
  <si>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</si>
  <si>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</si>
  <si>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</si>
  <si>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</si>
  <si>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</si>
  <si>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</si>
  <si>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</si>
  <si>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</si>
  <si>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</si>
  <si>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</si>
  <si>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</si>
  <si>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</si>
  <si>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</si>
  <si>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</si>
  <si>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</si>
  <si>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</si>
  <si>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</si>
  <si>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</si>
  <si>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</si>
  <si>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</si>
  <si>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</si>
  <si>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</si>
  <si>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</si>
  <si>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</si>
  <si>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</si>
  <si>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</si>
  <si>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</si>
  <si>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</si>
  <si>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</si>
  <si>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</si>
  <si>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</si>
  <si>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</si>
  <si>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</si>
  <si>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</si>
  <si>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</si>
  <si>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</si>
  <si>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</si>
  <si>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</si>
  <si>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</si>
  <si>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</si>
  <si>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</si>
  <si>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</si>
  <si>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</si>
  <si>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</si>
  <si>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</si>
  <si>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</si>
  <si>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</si>
  <si>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</si>
  <si>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</si>
  <si>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</si>
  <si>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</si>
  <si>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</si>
  <si>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</si>
  <si>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</si>
  <si>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</si>
  <si>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</si>
  <si>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</si>
  <si>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</si>
  <si>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</si>
  <si>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</si>
  <si>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</si>
  <si>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</si>
  <si>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</si>
  <si>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</si>
  <si>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</si>
  <si>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</si>
  <si>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</si>
  <si>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</si>
  <si>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</si>
  <si>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</si>
  <si>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</si>
  <si>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</si>
  <si>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</si>
  <si>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</si>
  <si>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</si>
  <si>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</si>
  <si>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</si>
  <si>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</si>
  <si>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</si>
  <si>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</si>
  <si>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</si>
  <si>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</si>
  <si>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</si>
  <si>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</si>
  <si>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</si>
  <si>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</si>
  <si>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</si>
  <si>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</si>
  <si>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</si>
  <si>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</si>
  <si>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</si>
  <si>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</si>
  <si>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</si>
  <si>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</si>
  <si>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</si>
  <si>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</si>
  <si>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</si>
  <si>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</si>
  <si>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</si>
  <si>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</si>
  <si>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</si>
  <si>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</si>
  <si>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</si>
  <si>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</si>
  <si>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</si>
  <si>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</si>
  <si>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</si>
  <si>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</si>
  <si>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</si>
  <si>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</si>
  <si>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</si>
  <si>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</si>
  <si>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</si>
  <si>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</si>
  <si>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</si>
  <si>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</si>
  <si>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</si>
  <si>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</si>
  <si>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</si>
  <si>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</si>
  <si>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</si>
  <si>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</si>
  <si>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</si>
  <si>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</si>
  <si>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</si>
  <si>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</si>
  <si>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</si>
  <si>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</si>
  <si>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</si>
  <si>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</si>
  <si>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</si>
  <si>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</si>
  <si>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</si>
  <si>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</si>
  <si>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</si>
  <si>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</si>
  <si>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</si>
  <si>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</si>
  <si>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</si>
  <si>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</si>
  <si>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</si>
  <si>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</si>
  <si>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</si>
  <si>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</si>
  <si>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</si>
  <si>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</si>
  <si>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</si>
  <si>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</si>
  <si>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</si>
  <si>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</si>
  <si>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</si>
  <si>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</si>
  <si>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</si>
  <si>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</si>
  <si>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</si>
  <si>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</si>
  <si>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</si>
  <si>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</si>
  <si>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</si>
  <si>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</si>
  <si>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</si>
  <si>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</si>
  <si>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</si>
  <si>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</si>
  <si>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</si>
  <si>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</si>
  <si>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</si>
  <si>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</si>
  <si>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</si>
  <si>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</si>
  <si>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</si>
  <si>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</si>
  <si>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</si>
  <si>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</si>
  <si>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</si>
  <si>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</si>
  <si>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</si>
  <si>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</si>
  <si>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</si>
  <si>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</si>
  <si>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</si>
  <si>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</si>
  <si>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</si>
  <si>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</si>
  <si>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</si>
  <si>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</si>
  <si>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</si>
  <si>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</si>
  <si>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</si>
  <si>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</si>
  <si>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</si>
  <si>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</si>
  <si>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</si>
  <si>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</si>
  <si>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</si>
  <si>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</si>
  <si>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</si>
  <si>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</si>
  <si>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</si>
  <si>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</si>
  <si>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</si>
  <si>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</si>
  <si>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</si>
  <si>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</si>
  <si>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</si>
  <si>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</si>
  <si>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</si>
  <si>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</si>
  <si>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</si>
  <si>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</si>
  <si>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</si>
  <si>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</si>
  <si>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</si>
  <si>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</si>
  <si>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</si>
  <si>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</si>
  <si>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</si>
  <si>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</si>
  <si>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</si>
  <si>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</si>
  <si>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</si>
  <si>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</si>
  <si>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</si>
  <si>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</si>
  <si>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</si>
  <si>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</si>
  <si>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</si>
  <si>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</si>
  <si>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</si>
  <si>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</si>
  <si>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</si>
  <si>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</si>
  <si>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</si>
  <si>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</si>
  <si>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</si>
  <si>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</si>
  <si>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</si>
  <si>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</si>
  <si>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</si>
  <si>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</si>
  <si>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</si>
  <si>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</si>
  <si>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</si>
  <si>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</si>
  <si>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</si>
  <si>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</si>
  <si>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</si>
  <si>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</si>
  <si>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</si>
  <si>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</si>
  <si>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</si>
  <si>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</si>
  <si>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</si>
  <si>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</si>
  <si>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</si>
  <si>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</si>
  <si>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</si>
  <si>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</si>
  <si>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</si>
  <si>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</si>
  <si>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</si>
  <si>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</si>
  <si>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</si>
  <si>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</si>
  <si>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</si>
  <si>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</si>
  <si>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</si>
  <si>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</si>
  <si>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</si>
  <si>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</si>
  <si>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</si>
  <si>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</si>
  <si>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</si>
  <si>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</si>
  <si>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</si>
  <si>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</si>
  <si>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</si>
  <si>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</si>
  <si>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</si>
  <si>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</si>
  <si>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</si>
  <si>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</si>
  <si>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</si>
  <si>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</si>
  <si>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</si>
  <si>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</si>
  <si>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</si>
  <si>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</si>
  <si>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</si>
  <si>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</si>
  <si>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</si>
  <si>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</si>
  <si>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</si>
  <si>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</si>
  <si>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</si>
  <si>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</si>
  <si>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</si>
  <si>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</si>
  <si>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</si>
  <si>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</si>
  <si>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</si>
  <si>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</si>
  <si>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</si>
  <si>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</si>
  <si>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</si>
  <si>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</si>
  <si>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</si>
  <si>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</si>
  <si>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</si>
  <si>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</si>
  <si>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</si>
  <si>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</si>
  <si>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</si>
  <si>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</si>
  <si>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</si>
  <si>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</si>
  <si>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</si>
  <si>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</si>
  <si>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</si>
  <si>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</si>
  <si>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</si>
  <si>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</si>
  <si>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</si>
  <si>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</si>
  <si>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</si>
  <si>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</si>
  <si>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</si>
  <si>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</si>
  <si>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</si>
  <si>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</si>
  <si>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</si>
  <si>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</si>
  <si>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</si>
  <si>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</si>
  <si>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</si>
  <si>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</si>
  <si>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</si>
  <si>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</si>
  <si>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</si>
  <si>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</si>
  <si>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</si>
  <si>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</si>
  <si>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</si>
  <si>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</si>
  <si>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</si>
  <si>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</si>
  <si>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</si>
  <si>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</si>
  <si>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</si>
  <si>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</si>
  <si>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</si>
  <si>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</si>
  <si>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</si>
  <si>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</si>
  <si>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</si>
  <si>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</si>
  <si>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</si>
  <si>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</si>
  <si>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</si>
  <si>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</si>
  <si>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</si>
  <si>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</si>
  <si>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</si>
  <si>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</si>
  <si>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</si>
  <si>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</si>
  <si>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</si>
  <si>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</si>
  <si>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</si>
  <si>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</si>
  <si>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</si>
  <si>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</si>
  <si>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</si>
  <si>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</si>
  <si>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</si>
  <si>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</si>
  <si>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</si>
  <si>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</si>
  <si>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</si>
  <si>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</si>
  <si>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</si>
  <si>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</si>
  <si>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</si>
  <si>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</si>
  <si>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</si>
  <si>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</si>
  <si>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</si>
  <si>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</si>
  <si>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</si>
  <si>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</si>
  <si>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</si>
  <si>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</si>
  <si>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</si>
  <si>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</si>
  <si>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</si>
  <si>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</si>
  <si>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</si>
  <si>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</si>
  <si>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</si>
  <si>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</si>
  <si>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</si>
  <si>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</si>
  <si>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</si>
  <si>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</si>
  <si>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</si>
  <si>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</si>
  <si>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</si>
  <si>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</si>
  <si>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</si>
  <si>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</si>
  <si>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</si>
  <si>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</si>
  <si>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</si>
  <si>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</si>
  <si>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</si>
  <si>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</si>
  <si>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</si>
  <si>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</si>
  <si>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</si>
  <si>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</si>
  <si>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</si>
  <si>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</si>
  <si>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</si>
  <si>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</si>
  <si>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</si>
  <si>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</si>
  <si>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</si>
  <si>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</si>
  <si>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</si>
  <si>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</si>
  <si>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</si>
  <si>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</si>
  <si>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</si>
  <si>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</si>
  <si>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</si>
  <si>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</si>
  <si>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</si>
  <si>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</si>
  <si>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</si>
  <si>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</si>
  <si>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</si>
  <si>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</si>
  <si>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</si>
  <si>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</si>
  <si>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</si>
  <si>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</si>
  <si>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</si>
  <si>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</si>
  <si>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</si>
  <si>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</si>
  <si>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</si>
  <si>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</si>
  <si>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</si>
  <si>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</si>
  <si>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</si>
  <si>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</si>
  <si>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</si>
  <si>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</si>
  <si>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</si>
  <si>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</si>
  <si>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</si>
  <si>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</si>
  <si>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</si>
  <si>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</si>
  <si>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</si>
  <si>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</si>
  <si>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</si>
  <si>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</si>
  <si>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</si>
  <si>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</si>
  <si>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</si>
  <si>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</si>
  <si>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</si>
  <si>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</si>
  <si>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</si>
  <si>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</si>
  <si>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</si>
  <si>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</si>
  <si>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</si>
  <si>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</si>
  <si>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</si>
  <si>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</si>
  <si>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</si>
  <si>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</si>
  <si>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</si>
  <si>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</si>
  <si>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</si>
  <si>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</si>
  <si>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</si>
  <si>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</si>
  <si>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</si>
  <si>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</si>
  <si>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</si>
  <si>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</si>
  <si>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</si>
  <si>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</si>
  <si>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</si>
  <si>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</si>
  <si>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</si>
  <si>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</si>
  <si>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</si>
  <si>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</si>
  <si>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</si>
  <si>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</si>
  <si>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</si>
  <si>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</si>
  <si>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</si>
  <si>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</si>
  <si>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</si>
  <si>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</si>
  <si>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</si>
  <si>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</si>
  <si>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</si>
  <si>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</si>
  <si>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</si>
  <si>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</si>
  <si>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</si>
  <si>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</si>
  <si>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</si>
  <si>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</si>
  <si>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</si>
  <si>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</si>
  <si>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</si>
  <si>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</si>
  <si>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</si>
  <si>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</si>
  <si>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</si>
  <si>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</si>
  <si>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</si>
  <si>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</si>
  <si>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</si>
  <si>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</si>
  <si>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</si>
  <si>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</si>
  <si>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</si>
  <si>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</si>
  <si>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</si>
  <si>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</si>
  <si>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</si>
  <si>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</si>
  <si>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</si>
  <si>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</si>
  <si>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</si>
  <si>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</si>
  <si>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</si>
  <si>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</si>
  <si>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</si>
  <si>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</si>
  <si>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</si>
  <si>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</si>
  <si>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</si>
  <si>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</si>
  <si>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</si>
  <si>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</si>
  <si>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</si>
  <si>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</si>
  <si>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</si>
  <si>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</si>
  <si>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</si>
  <si>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</si>
  <si>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</si>
  <si>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</si>
  <si>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</si>
  <si>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</si>
  <si>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</si>
  <si>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</si>
  <si>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</si>
  <si>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</si>
  <si>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</si>
  <si>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</si>
  <si>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</si>
  <si>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</si>
  <si>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</si>
  <si>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</si>
  <si>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</si>
  <si>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</si>
  <si>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</si>
  <si>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</si>
  <si>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</si>
  <si>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</si>
  <si>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</si>
  <si>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</si>
  <si>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</si>
  <si>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</si>
  <si>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</si>
  <si>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</si>
  <si>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</si>
  <si>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</si>
  <si>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</si>
  <si>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</si>
  <si>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</si>
  <si>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</si>
  <si>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</si>
  <si>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</si>
  <si>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</si>
  <si>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</si>
  <si>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</si>
  <si>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</si>
  <si>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</si>
  <si>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</si>
  <si>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</si>
  <si>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</si>
  <si>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</si>
  <si>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</si>
  <si>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</si>
  <si>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</si>
  <si>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</si>
  <si>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</si>
  <si>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</si>
  <si>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</si>
  <si>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</si>
  <si>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</si>
  <si>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</si>
  <si>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</si>
  <si>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</si>
  <si>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</si>
  <si>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</si>
  <si>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</si>
  <si>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</si>
  <si>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</si>
  <si>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</si>
  <si>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</si>
  <si>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</si>
  <si>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</si>
  <si>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</si>
  <si>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</si>
  <si>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</si>
  <si>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</si>
  <si>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</si>
  <si>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</si>
  <si>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</si>
  <si>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</si>
  <si>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</si>
  <si>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</si>
  <si>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</si>
  <si>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</si>
  <si>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</si>
  <si>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</si>
  <si>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</si>
  <si>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</si>
  <si>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</si>
  <si>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</si>
  <si>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</si>
  <si>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</si>
  <si>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</si>
  <si>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</si>
  <si>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</si>
  <si>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</si>
  <si>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</si>
  <si>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</si>
  <si>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</si>
  <si>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</si>
  <si>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</si>
  <si>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</si>
  <si>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</si>
  <si>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</si>
  <si>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</si>
  <si>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</si>
  <si>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</si>
  <si>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</si>
  <si>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</si>
  <si>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</si>
  <si>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</si>
  <si>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</si>
  <si>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</si>
  <si>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</si>
  <si>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</si>
  <si>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</si>
  <si>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</si>
  <si>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</si>
  <si>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</si>
  <si>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</si>
  <si>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</si>
  <si>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</si>
  <si>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</si>
  <si>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</si>
  <si>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</si>
  <si>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</si>
  <si>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</si>
  <si>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</si>
  <si>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</si>
  <si>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</si>
  <si>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</si>
  <si>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</si>
  <si>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</si>
  <si>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</si>
  <si>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</si>
  <si>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</si>
  <si>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</si>
  <si>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</si>
  <si>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</si>
  <si>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</si>
  <si>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</si>
  <si>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</si>
  <si>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</si>
  <si>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</si>
  <si>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</si>
  <si>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</si>
  <si>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</si>
  <si>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</si>
  <si>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</si>
  <si>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</si>
  <si>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</si>
  <si>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</si>
  <si>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</si>
  <si>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</si>
  <si>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</si>
  <si>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</si>
  <si>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</si>
  <si>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</si>
  <si>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</si>
  <si>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</si>
  <si>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</si>
  <si>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</si>
  <si>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</si>
  <si>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</si>
  <si>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</si>
  <si>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</si>
  <si>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</si>
  <si>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</si>
  <si>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</si>
  <si>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</si>
  <si>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</si>
  <si>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</si>
  <si>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</si>
  <si>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</si>
  <si>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</si>
  <si>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</si>
  <si>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</si>
  <si>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</si>
  <si>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</si>
  <si>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</si>
  <si>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</si>
  <si>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</si>
  <si>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</si>
  <si>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</si>
  <si>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</si>
  <si>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</si>
  <si>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</si>
  <si>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</si>
  <si>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</si>
  <si>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</si>
  <si>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</si>
  <si>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</si>
  <si>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</si>
  <si>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</si>
  <si>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</si>
  <si>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</si>
  <si>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</si>
  <si>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</si>
  <si>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</si>
  <si>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</si>
  <si>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</si>
  <si>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</si>
  <si>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</si>
  <si>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</si>
  <si>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</si>
  <si>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</si>
  <si>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</si>
  <si>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</si>
  <si>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</si>
  <si>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</si>
  <si>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</si>
  <si>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</si>
  <si>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</si>
  <si>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</si>
  <si>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</si>
  <si>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</si>
  <si>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</si>
  <si>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</si>
  <si>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</si>
  <si>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</si>
  <si>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</si>
  <si>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</si>
  <si>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</si>
  <si>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</si>
  <si>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</si>
  <si>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</si>
  <si>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</si>
  <si>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</si>
  <si>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</si>
  <si>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</si>
  <si>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</si>
  <si>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</si>
  <si>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</si>
  <si>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</si>
  <si>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</si>
  <si>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</si>
  <si>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</si>
  <si>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</si>
  <si>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</si>
  <si>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</si>
  <si>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</si>
  <si>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</si>
  <si>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</si>
  <si>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</si>
  <si>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</si>
  <si>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</si>
  <si>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</si>
  <si>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</si>
  <si>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</si>
  <si>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</si>
  <si>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</si>
  <si>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</si>
  <si>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</si>
  <si>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</si>
  <si>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</si>
  <si>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</si>
  <si>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</si>
  <si>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</si>
  <si>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</si>
  <si>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</si>
  <si>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</si>
  <si>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</si>
  <si>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</si>
  <si>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</si>
  <si>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</si>
  <si>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</si>
  <si>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</si>
  <si>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</si>
  <si>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</si>
  <si>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</si>
  <si>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</si>
  <si>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</si>
  <si>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</si>
  <si>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</si>
  <si>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</si>
  <si>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</si>
  <si>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</si>
  <si>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</si>
  <si>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</si>
  <si>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</si>
  <si>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</si>
  <si>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</si>
  <si>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</si>
  <si>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</si>
  <si>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</si>
  <si>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</si>
  <si>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</si>
  <si>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</si>
  <si>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</si>
  <si>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</si>
  <si>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</si>
  <si>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</si>
  <si>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</si>
  <si>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</si>
  <si>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</si>
  <si>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</si>
  <si>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</si>
  <si>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</si>
  <si>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</si>
  <si>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</si>
  <si>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</si>
  <si>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</si>
  <si>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</si>
  <si>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</si>
  <si>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</si>
  <si>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</si>
  <si>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</si>
  <si>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</si>
  <si>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</si>
  <si>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</si>
  <si>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</si>
  <si>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</si>
  <si>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</si>
  <si>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</si>
  <si>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</si>
  <si>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</si>
  <si>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</si>
  <si>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</si>
  <si>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</si>
  <si>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</si>
  <si>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</si>
  <si>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</si>
  <si>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</si>
  <si>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</si>
  <si>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</si>
  <si>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</si>
  <si>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</si>
  <si>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</si>
  <si>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</si>
  <si>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</si>
  <si>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</si>
  <si>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</si>
  <si>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</si>
  <si>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</si>
  <si>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</si>
  <si>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</si>
  <si>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</si>
  <si>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</si>
  <si>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</si>
  <si>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</si>
  <si>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</si>
  <si>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</si>
  <si>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</si>
  <si>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</si>
  <si>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</si>
  <si>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</si>
  <si>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</si>
  <si>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</si>
  <si>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</si>
  <si>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</si>
  <si>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</si>
  <si>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</si>
  <si>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</si>
  <si>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</si>
  <si>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</si>
  <si>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</si>
  <si>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</si>
  <si>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</si>
  <si>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</si>
  <si>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</si>
  <si>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</si>
  <si>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</si>
  <si>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</si>
  <si>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</si>
  <si>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</si>
  <si>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</si>
  <si>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</si>
  <si>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</si>
  <si>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</si>
  <si>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</si>
  <si>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</si>
  <si>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</si>
  <si>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</si>
  <si>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</si>
  <si>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</si>
  <si>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</si>
  <si>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</si>
  <si>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</si>
  <si>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</si>
  <si>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</si>
  <si>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</si>
  <si>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</si>
  <si>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</si>
  <si>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</si>
  <si>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</si>
  <si>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</si>
  <si>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</si>
  <si>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</si>
  <si>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</si>
  <si>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</si>
  <si>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</si>
  <si>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</si>
  <si>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</si>
  <si>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</si>
  <si>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</si>
  <si>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</si>
  <si>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</si>
  <si>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</si>
  <si>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</si>
  <si>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</si>
  <si>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</si>
  <si>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</si>
  <si>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</si>
  <si>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</si>
  <si>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</si>
  <si>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</si>
  <si>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</si>
  <si>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</si>
  <si>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</si>
  <si>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</si>
  <si>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</si>
  <si>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</si>
  <si>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</si>
  <si>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</si>
  <si>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</si>
  <si>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</si>
  <si>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</si>
  <si>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</si>
  <si>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</si>
  <si>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</si>
  <si>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</si>
  <si>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</si>
  <si>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</si>
  <si>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</si>
  <si>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</si>
  <si>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</si>
  <si>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</si>
  <si>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</si>
  <si>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</si>
  <si>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</si>
  <si>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</si>
  <si>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</si>
  <si>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</si>
  <si>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</si>
  <si>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</si>
  <si>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</si>
  <si>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</si>
  <si>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</si>
  <si>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</si>
  <si>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</si>
  <si>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</si>
  <si>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</si>
  <si>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</si>
  <si>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</si>
  <si>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</si>
  <si>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</si>
  <si>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</si>
  <si>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</si>
  <si>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</si>
  <si>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</si>
  <si>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</si>
  <si>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</si>
  <si>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</si>
  <si>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</si>
  <si>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</si>
  <si>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</si>
  <si>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</si>
  <si>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</si>
  <si>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</si>
  <si>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</si>
  <si>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</si>
  <si>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</si>
  <si>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</si>
  <si>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</si>
  <si>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</si>
  <si>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</si>
  <si>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</si>
  <si>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</si>
  <si>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</si>
  <si>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</si>
  <si>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</si>
  <si>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</si>
  <si>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</si>
  <si>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</si>
  <si>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</si>
  <si>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</si>
  <si>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</si>
  <si>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</si>
  <si>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</si>
  <si>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</si>
  <si>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</si>
  <si>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</si>
  <si>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</si>
  <si>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</si>
  <si>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</si>
  <si>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</si>
  <si>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</si>
  <si>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</si>
  <si>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</si>
  <si>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</si>
  <si>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</si>
  <si>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</si>
  <si>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</si>
  <si>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</si>
  <si>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</si>
  <si>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</si>
  <si>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</si>
  <si>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</si>
  <si>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</si>
  <si>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</si>
  <si>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</si>
  <si>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</si>
  <si>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</si>
  <si>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</si>
  <si>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</si>
  <si>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</si>
  <si>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</si>
  <si>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</si>
  <si>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</si>
  <si>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</si>
  <si>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</si>
  <si>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</si>
  <si>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</si>
  <si>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</si>
  <si>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</si>
  <si>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</si>
  <si>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</si>
  <si>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</si>
  <si>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</si>
  <si>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</si>
  <si>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</si>
  <si>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</si>
  <si>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</si>
  <si>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</si>
  <si>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</si>
  <si>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</si>
  <si>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</si>
  <si>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</si>
  <si>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</si>
  <si>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</si>
  <si>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</si>
  <si>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</si>
  <si>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</si>
  <si>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</si>
  <si>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</si>
  <si>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</si>
  <si>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</si>
  <si>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</si>
  <si>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</si>
  <si>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</si>
  <si>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</si>
  <si>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</si>
  <si>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</si>
  <si>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</si>
  <si>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</si>
  <si>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</si>
  <si>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</si>
  <si>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</si>
  <si>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</si>
  <si>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</si>
  <si>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</si>
  <si>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</si>
  <si>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</si>
  <si>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</si>
  <si>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</si>
  <si>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</si>
  <si>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</si>
  <si>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</si>
  <si>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</si>
  <si>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</si>
  <si>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</si>
  <si>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</si>
  <si>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</si>
  <si>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</si>
  <si>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</si>
  <si>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</si>
  <si>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</si>
  <si>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</si>
  <si>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</si>
  <si>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</si>
  <si>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</si>
  <si>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</si>
  <si>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</si>
  <si>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</si>
  <si>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</si>
  <si>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</si>
  <si>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</si>
  <si>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</si>
  <si>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</si>
  <si>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</si>
  <si>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</si>
  <si>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</si>
  <si>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</si>
  <si>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</si>
  <si>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</si>
  <si>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</si>
  <si>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</si>
  <si>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</si>
  <si>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</si>
  <si>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</si>
  <si>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</si>
  <si>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</si>
  <si>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</si>
  <si>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</si>
  <si>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</si>
  <si>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</si>
  <si>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</si>
  <si>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</si>
  <si>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</si>
  <si>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</si>
  <si>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</si>
  <si>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</si>
  <si>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</si>
  <si>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</si>
  <si>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</si>
  <si>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</si>
  <si>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</si>
  <si>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</si>
  <si>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</si>
  <si>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</si>
  <si>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</si>
  <si>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</si>
  <si>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</si>
  <si>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</si>
  <si>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</si>
  <si>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</si>
  <si>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</si>
  <si>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</si>
  <si>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</si>
  <si>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</si>
  <si>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</si>
  <si>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</si>
  <si>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</si>
  <si>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</si>
  <si>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</si>
  <si>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</si>
  <si>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</si>
  <si>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</si>
  <si>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</si>
  <si>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</si>
  <si>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</si>
  <si>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</si>
  <si>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</si>
  <si>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</si>
  <si>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</si>
  <si>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</si>
  <si>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</si>
  <si>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</si>
  <si>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</si>
  <si>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</si>
  <si>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</si>
  <si>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</si>
  <si>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</si>
  <si>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</si>
  <si>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</si>
  <si>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</si>
  <si>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</si>
  <si>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</si>
  <si>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</si>
  <si>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</si>
  <si>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</si>
  <si>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</si>
  <si>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</si>
  <si>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</si>
  <si>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</si>
  <si>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</si>
  <si>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</si>
  <si>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</si>
  <si>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</si>
  <si>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</si>
  <si>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</si>
  <si>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</si>
  <si>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</si>
  <si>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</si>
  <si>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</si>
  <si>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</si>
  <si>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</si>
  <si>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</si>
  <si>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</si>
  <si>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</si>
  <si>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</si>
  <si>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</si>
  <si>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</si>
  <si>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</si>
  <si>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</si>
  <si>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</si>
  <si>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</si>
  <si>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</si>
  <si>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</si>
  <si>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</si>
  <si>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</si>
  <si>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</si>
  <si>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</si>
  <si>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</si>
  <si>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</si>
  <si>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</si>
  <si>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</si>
  <si>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</si>
  <si>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</si>
  <si>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</si>
  <si>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</si>
  <si>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</si>
  <si>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</si>
  <si>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</si>
  <si>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</si>
  <si>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</si>
  <si>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</si>
  <si>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</si>
  <si>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</si>
  <si>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</si>
  <si>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</si>
  <si>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</si>
  <si>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</si>
  <si>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</si>
  <si>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</si>
  <si>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</si>
  <si>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</si>
  <si>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</si>
  <si>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</si>
  <si>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</si>
  <si>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</si>
  <si>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</si>
  <si>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</si>
  <si>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</si>
  <si>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</si>
  <si>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</si>
  <si>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</si>
  <si>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</si>
  <si>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</si>
  <si>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</si>
  <si>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</si>
  <si>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</si>
  <si>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</si>
  <si>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</si>
  <si>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</si>
  <si>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</si>
  <si>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</si>
  <si>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</si>
  <si>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</si>
  <si>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</si>
  <si>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</si>
  <si>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</si>
  <si>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</si>
  <si>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</si>
  <si>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</si>
  <si>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</si>
  <si>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</si>
  <si>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</si>
  <si>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</si>
  <si>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</si>
  <si>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</si>
  <si>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</si>
  <si>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</si>
  <si>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</si>
  <si>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</si>
  <si>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</si>
  <si>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</si>
  <si>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</si>
  <si>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</si>
  <si>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</si>
  <si>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</si>
  <si>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</si>
  <si>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</si>
  <si>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</si>
  <si>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</si>
  <si>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</si>
  <si>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</si>
  <si>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</si>
  <si>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</si>
  <si>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</si>
  <si>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</si>
  <si>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</si>
  <si>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</si>
  <si>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</si>
  <si>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</si>
  <si>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</si>
  <si>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</si>
  <si>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</si>
  <si>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</si>
  <si>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</si>
  <si>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</si>
  <si>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</si>
  <si>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</si>
  <si>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</si>
  <si>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</si>
  <si>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</si>
  <si>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</si>
  <si>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</si>
  <si>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</si>
  <si>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</si>
  <si>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</si>
  <si>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</si>
  <si>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</si>
  <si>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</si>
  <si>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</si>
  <si>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</si>
  <si>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</si>
  <si>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</si>
  <si>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</si>
  <si>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</si>
  <si>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</si>
  <si>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</si>
  <si>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</si>
  <si>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</si>
  <si>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</si>
  <si>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</si>
  <si>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</si>
  <si>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</si>
  <si>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</si>
  <si>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</si>
  <si>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</si>
  <si>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</si>
  <si>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</si>
  <si>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</si>
  <si>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</si>
  <si>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</si>
  <si>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</si>
  <si>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</si>
  <si>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</si>
  <si>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</si>
  <si>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</si>
  <si>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</si>
  <si>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</si>
  <si>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</si>
  <si>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</si>
  <si>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</si>
  <si>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</si>
  <si>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</si>
  <si>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</si>
  <si>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</si>
  <si>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</si>
  <si>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</si>
  <si>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</si>
  <si>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</si>
  <si>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</si>
  <si>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</si>
  <si>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</si>
  <si>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</si>
  <si>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</si>
  <si>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</si>
  <si>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</si>
  <si>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</si>
  <si>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</si>
  <si>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</si>
  <si>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</si>
  <si>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</si>
  <si>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</si>
  <si>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</si>
  <si>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</si>
  <si>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</si>
  <si>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</si>
  <si>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</si>
  <si>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</si>
  <si>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</si>
  <si>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</si>
  <si>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</si>
  <si>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</si>
  <si>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</si>
  <si>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</si>
  <si>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</si>
  <si>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</si>
  <si>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</si>
  <si>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</si>
  <si>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</si>
  <si>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</si>
  <si>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</si>
  <si>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</si>
  <si>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</si>
  <si>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</si>
  <si>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</si>
  <si>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</si>
  <si>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</si>
  <si>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</si>
  <si>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</si>
  <si>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</si>
  <si>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</si>
  <si>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</si>
  <si>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</si>
  <si>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</si>
  <si>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</si>
  <si>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</si>
  <si>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</si>
  <si>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</si>
  <si>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</si>
  <si>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</si>
  <si>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</si>
  <si>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</si>
  <si>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</si>
  <si>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</si>
  <si>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</si>
  <si>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</si>
  <si>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</si>
  <si>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</si>
  <si>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</si>
  <si>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</si>
  <si>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</si>
  <si>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</si>
  <si>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</si>
  <si>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</si>
  <si>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</si>
  <si>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</si>
  <si>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</si>
  <si>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</si>
  <si>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</si>
  <si>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</si>
  <si>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</si>
  <si>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</si>
  <si>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</si>
  <si>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</si>
  <si>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</si>
  <si>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</si>
  <si>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</si>
  <si>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</si>
  <si>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</si>
  <si>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</si>
  <si>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</si>
  <si>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</si>
  <si>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</si>
  <si>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</si>
  <si>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</si>
  <si>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</si>
  <si>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</si>
  <si>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</si>
  <si>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</si>
  <si>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</si>
  <si>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</si>
  <si>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</si>
  <si>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</si>
  <si>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</si>
  <si>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</si>
  <si>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</si>
  <si>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</si>
  <si>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</si>
  <si>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</si>
  <si>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</si>
  <si>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</si>
  <si>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</si>
  <si>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</si>
  <si>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</si>
  <si>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</si>
  <si>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</si>
  <si>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</si>
  <si>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</si>
  <si>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</si>
  <si>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</si>
  <si>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</si>
  <si>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</si>
  <si>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</si>
  <si>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</si>
  <si>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</si>
  <si>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</si>
  <si>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</si>
  <si>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</si>
  <si>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</si>
  <si>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</si>
  <si>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</si>
  <si>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</si>
  <si>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</si>
  <si>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</si>
  <si>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</si>
  <si>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</si>
  <si>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</si>
  <si>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</si>
  <si>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</si>
  <si>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</si>
  <si>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</si>
  <si>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</si>
  <si>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</si>
  <si>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</si>
  <si>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</si>
  <si>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</si>
  <si>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</si>
  <si>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</si>
  <si>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</si>
  <si>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</si>
  <si>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</si>
  <si>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</si>
  <si>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</si>
  <si>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</si>
  <si>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</si>
  <si>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</si>
  <si>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</si>
  <si>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</si>
  <si>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</si>
  <si>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</si>
  <si>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</si>
  <si>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</si>
  <si>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</si>
  <si>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</si>
  <si>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</si>
  <si>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</si>
  <si>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</si>
  <si>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</si>
  <si>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</si>
  <si>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</si>
  <si>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</si>
  <si>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</si>
  <si>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</si>
  <si>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</si>
  <si>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</si>
  <si>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</si>
  <si>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</si>
  <si>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</si>
  <si>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</si>
  <si>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</si>
  <si>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</si>
  <si>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</si>
  <si>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</si>
  <si>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</si>
  <si>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</si>
  <si>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</si>
  <si>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</si>
  <si>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</si>
  <si>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</si>
  <si>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</si>
  <si>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</si>
  <si>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</si>
  <si>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</si>
  <si>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</si>
  <si>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</si>
  <si>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</si>
  <si>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</si>
  <si>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</si>
  <si>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</si>
  <si>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</si>
  <si>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</si>
  <si>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</si>
  <si>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</si>
  <si>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</si>
  <si>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</si>
  <si>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</si>
  <si>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</si>
  <si>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</si>
  <si>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</si>
  <si>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</si>
  <si>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</si>
  <si>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</si>
  <si>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</si>
  <si>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</si>
  <si>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</si>
  <si>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</si>
  <si>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</si>
  <si>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</si>
  <si>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</si>
  <si>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</si>
  <si>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</si>
  <si>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</si>
  <si>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</si>
  <si>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</si>
  <si>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</si>
  <si>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</si>
  <si>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</si>
  <si>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</si>
  <si>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</si>
  <si>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</si>
  <si>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</si>
  <si>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</si>
  <si>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</si>
  <si>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</si>
  <si>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</si>
  <si>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</si>
  <si>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</si>
  <si>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</si>
  <si>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</si>
  <si>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</si>
  <si>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</si>
  <si>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</si>
  <si>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</si>
  <si>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</si>
  <si>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</si>
  <si>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</si>
  <si>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</si>
  <si>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</si>
  <si>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</si>
  <si>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</si>
  <si>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</si>
  <si>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</si>
  <si>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</si>
  <si>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</si>
  <si>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</si>
  <si>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</si>
  <si>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</si>
  <si>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</si>
  <si>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</si>
  <si>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</si>
  <si>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</si>
  <si>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</si>
  <si>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</si>
  <si>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</si>
  <si>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</si>
  <si>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</si>
  <si>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</si>
  <si>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</si>
  <si>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</si>
  <si>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</si>
  <si>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</si>
  <si>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</si>
  <si>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</si>
  <si>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</si>
  <si>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</si>
  <si>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</si>
  <si>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</si>
  <si>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</si>
  <si>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</si>
  <si>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</si>
  <si>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</si>
  <si>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</si>
  <si>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</si>
  <si>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</si>
  <si>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</si>
  <si>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</si>
  <si>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</si>
  <si>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</si>
  <si>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</si>
  <si>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</si>
  <si>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</si>
  <si>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</si>
  <si>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</si>
  <si>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</si>
  <si>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</si>
  <si>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</si>
  <si>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</si>
  <si>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</si>
  <si>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</si>
  <si>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</si>
  <si>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</si>
  <si>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</si>
  <si>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</si>
  <si>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</si>
  <si>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</si>
  <si>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</si>
  <si>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</si>
  <si>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</si>
  <si>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</si>
  <si>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</si>
  <si>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</si>
  <si>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</si>
  <si>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</si>
  <si>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</si>
  <si>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</si>
  <si>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</si>
  <si>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</si>
  <si>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</si>
  <si>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</si>
  <si>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</si>
  <si>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</si>
  <si>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</si>
  <si>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</si>
  <si>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</si>
  <si>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</si>
  <si>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</si>
  <si>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</si>
  <si>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</si>
  <si>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</si>
  <si>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</si>
  <si>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</si>
  <si>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</si>
  <si>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</si>
  <si>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</si>
  <si>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</si>
  <si>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</si>
  <si>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</si>
  <si>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</si>
  <si>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</si>
  <si>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</si>
  <si>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</si>
  <si>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</si>
  <si>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</si>
  <si>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</si>
  <si>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</si>
  <si>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</si>
  <si>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</si>
  <si>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</si>
  <si>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</si>
  <si>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</si>
  <si>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</si>
  <si>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</si>
  <si>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</si>
  <si>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</si>
  <si>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</si>
  <si>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</si>
  <si>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</si>
  <si>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</si>
  <si>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</si>
  <si>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</si>
  <si>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</si>
  <si>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</si>
  <si>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</si>
  <si>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</si>
  <si>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</si>
  <si>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</si>
  <si>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</si>
  <si>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</si>
  <si>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</si>
  <si>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</si>
  <si>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</si>
  <si>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</si>
  <si>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</si>
  <si>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</si>
  <si>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</si>
  <si>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</si>
  <si>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</si>
  <si>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</si>
  <si>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</si>
  <si>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</si>
  <si>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</si>
  <si>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</si>
  <si>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</si>
  <si>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</si>
  <si>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</si>
  <si>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</si>
  <si>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</si>
  <si>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</si>
  <si>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</si>
  <si>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</si>
  <si>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</si>
  <si>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</si>
  <si>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</si>
  <si>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</si>
  <si>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</si>
  <si>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</si>
  <si>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</si>
  <si>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</si>
  <si>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</si>
  <si>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</si>
  <si>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</si>
  <si>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</si>
  <si>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</si>
  <si>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</si>
  <si>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</si>
  <si>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</si>
  <si>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</si>
  <si>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</si>
  <si>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</si>
  <si>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</si>
  <si>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</si>
  <si>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</si>
  <si>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</si>
  <si>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</si>
  <si>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</si>
  <si>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</si>
  <si>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</si>
  <si>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</si>
  <si>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</si>
  <si>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</si>
  <si>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</si>
  <si>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</si>
  <si>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</si>
  <si>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</si>
  <si>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</si>
  <si>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</si>
  <si>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</si>
  <si>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</si>
  <si>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</si>
  <si>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</si>
  <si>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</si>
  <si>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</si>
  <si>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</si>
  <si>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</si>
  <si>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</si>
  <si>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</si>
  <si>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</si>
  <si>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</si>
  <si>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</si>
  <si>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</si>
  <si>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</si>
  <si>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</si>
  <si>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</si>
  <si>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</si>
  <si>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</si>
  <si>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</si>
  <si>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</si>
  <si>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</si>
  <si>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</si>
  <si>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</si>
  <si>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</si>
  <si>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</si>
  <si>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</si>
  <si>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</si>
  <si>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</si>
  <si>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</si>
  <si>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</si>
  <si>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</si>
  <si>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</si>
  <si>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</si>
  <si>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</si>
  <si>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</si>
  <si>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</si>
  <si>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</si>
  <si>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</si>
  <si>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</si>
  <si>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</si>
  <si>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</si>
  <si>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</si>
  <si>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</si>
  <si>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</si>
  <si>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</si>
  <si>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</si>
  <si>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</si>
  <si>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</si>
  <si>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</si>
  <si>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</si>
  <si>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</si>
  <si>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</si>
  <si>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</si>
  <si>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</si>
  <si>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</si>
  <si>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</si>
  <si>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</si>
  <si>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</si>
  <si>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</si>
  <si>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</si>
  <si>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</si>
  <si>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</si>
  <si>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</si>
  <si>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</si>
  <si>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</si>
  <si>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</si>
  <si>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</si>
  <si>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</si>
  <si>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</si>
  <si>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</si>
  <si>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</si>
  <si>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</si>
  <si>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</si>
  <si>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</si>
  <si>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</si>
  <si>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</si>
  <si>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</si>
  <si>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</si>
  <si>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</si>
  <si>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</si>
  <si>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</si>
  <si>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</si>
  <si>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</si>
  <si>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</si>
  <si>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</si>
  <si>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</si>
  <si>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</si>
  <si>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</si>
  <si>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</si>
  <si>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</si>
  <si>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</si>
  <si>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</si>
  <si>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</si>
  <si>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</si>
  <si>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</si>
  <si>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</si>
  <si>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</si>
  <si>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</si>
  <si>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</si>
  <si>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</si>
  <si>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</si>
  <si>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</si>
  <si>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</si>
  <si>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</si>
  <si>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</si>
  <si>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</si>
  <si>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</si>
  <si>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</si>
  <si>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</si>
  <si>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</si>
  <si>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</si>
  <si>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</si>
  <si>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</si>
  <si>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</si>
  <si>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</si>
  <si>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</si>
  <si>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</si>
  <si>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</si>
  <si>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</si>
  <si>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</si>
  <si>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</si>
  <si>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</si>
  <si>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</si>
  <si>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</si>
  <si>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</si>
  <si>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</si>
  <si>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</si>
  <si>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</si>
  <si>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</si>
  <si>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</si>
  <si>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</si>
  <si>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</si>
  <si>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</si>
  <si>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</si>
  <si>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</si>
  <si>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</si>
  <si>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</si>
  <si>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</si>
  <si>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</si>
  <si>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</si>
  <si>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</si>
  <si>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</si>
  <si>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</si>
  <si>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</si>
  <si>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</si>
  <si>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</si>
  <si>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</si>
  <si>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</si>
  <si>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</si>
  <si>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</si>
  <si>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</si>
  <si>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</si>
  <si>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</si>
  <si>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</si>
  <si>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</si>
  <si>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</si>
  <si>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</si>
  <si>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</si>
  <si>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</si>
  <si>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</si>
  <si>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</si>
  <si>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</si>
  <si>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</si>
  <si>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</si>
  <si>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</si>
  <si>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</si>
  <si>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</si>
  <si>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</si>
  <si>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</si>
  <si>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</si>
  <si>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</si>
  <si>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</si>
  <si>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</si>
  <si>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</si>
  <si>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</si>
  <si>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</si>
  <si>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</si>
  <si>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</si>
  <si>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</si>
  <si>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</si>
  <si>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</si>
  <si>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</si>
  <si>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</si>
  <si>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</si>
  <si>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</si>
  <si>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</si>
  <si>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</si>
  <si>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</si>
  <si>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</si>
  <si>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</si>
  <si>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</si>
  <si>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</si>
  <si>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</si>
  <si>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</si>
  <si>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</si>
  <si>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</si>
  <si>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</si>
  <si>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</si>
  <si>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</si>
  <si>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</si>
  <si>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</si>
  <si>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</si>
  <si>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</si>
  <si>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</si>
  <si>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</si>
  <si>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</si>
  <si>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</si>
  <si>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</si>
  <si>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</si>
  <si>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</si>
  <si>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</si>
  <si>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</si>
  <si>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</si>
  <si>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</si>
  <si>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</si>
  <si>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</si>
  <si>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</si>
  <si>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</si>
  <si>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</si>
  <si>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</si>
  <si>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</si>
  <si>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</si>
  <si>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</si>
  <si>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</si>
  <si>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</si>
  <si>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</si>
  <si>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</si>
  <si>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</si>
  <si>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</si>
  <si>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</si>
  <si>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</si>
  <si>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</si>
  <si>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</si>
  <si>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</si>
  <si>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</si>
  <si>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</si>
  <si>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</si>
  <si>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</si>
  <si>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</si>
  <si>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</si>
  <si>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</si>
  <si>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</si>
  <si>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</si>
  <si>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</si>
  <si>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</si>
  <si>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</si>
  <si>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</si>
  <si>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</si>
  <si>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</si>
  <si>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</si>
  <si>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</si>
  <si>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</si>
  <si>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</si>
  <si>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</si>
  <si>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</si>
  <si>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</si>
  <si>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</si>
  <si>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</si>
  <si>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</si>
  <si>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</si>
  <si>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</si>
  <si>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</si>
  <si>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</si>
  <si>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</si>
  <si>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</si>
  <si>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</si>
  <si>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</si>
  <si>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</si>
  <si>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</si>
  <si>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</si>
  <si>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</si>
  <si>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</si>
  <si>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</si>
  <si>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</si>
  <si>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</si>
  <si>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</si>
  <si>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</si>
  <si>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</si>
  <si>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</si>
  <si>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</si>
  <si>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</si>
  <si>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</si>
  <si>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</si>
  <si>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</si>
  <si>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</si>
  <si>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</si>
  <si>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</si>
  <si>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</si>
  <si>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</si>
  <si>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</si>
  <si>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</si>
  <si>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</si>
  <si>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</si>
  <si>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</si>
  <si>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</si>
  <si>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</si>
  <si>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</si>
  <si>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</si>
  <si>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</si>
  <si>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</si>
  <si>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</si>
  <si>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</si>
  <si>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</si>
  <si>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</si>
  <si>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</si>
  <si>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</si>
  <si>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</si>
  <si>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</si>
  <si>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</si>
  <si>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</si>
  <si>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</si>
  <si>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</si>
  <si>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</si>
  <si>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</si>
  <si>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</si>
  <si>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</si>
  <si>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</si>
  <si>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</si>
  <si>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</si>
  <si>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</si>
  <si>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</si>
  <si>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</si>
  <si>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</si>
  <si>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</si>
  <si>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</si>
  <si>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</si>
  <si>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</si>
  <si>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</si>
  <si>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</si>
  <si>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</si>
  <si>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</si>
  <si>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</si>
  <si>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</si>
  <si>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</si>
  <si>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</si>
  <si>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</si>
  <si>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</si>
  <si>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</si>
  <si>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</si>
  <si>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</si>
  <si>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</si>
  <si>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</si>
  <si>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</si>
  <si>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</si>
  <si>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</si>
  <si>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</si>
  <si>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</si>
  <si>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</si>
  <si>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</si>
  <si>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</si>
  <si>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</si>
  <si>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</si>
  <si>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</si>
  <si>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</si>
  <si>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</si>
  <si>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</si>
  <si>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</si>
  <si>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</si>
  <si>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</si>
  <si>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</si>
  <si>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</si>
  <si>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</si>
  <si>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</si>
  <si>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</si>
  <si>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</si>
  <si>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</si>
  <si>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</si>
  <si>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</si>
  <si>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</si>
  <si>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</si>
  <si>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</si>
  <si>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</si>
  <si>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</si>
  <si>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</si>
  <si>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</si>
  <si>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</si>
  <si>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</si>
  <si>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</si>
  <si>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</si>
  <si>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</si>
  <si>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</si>
  <si>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</si>
  <si>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</si>
  <si>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</si>
  <si>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</si>
  <si>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</si>
  <si>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</si>
  <si>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</si>
  <si>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</si>
  <si>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</si>
  <si>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</si>
  <si>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</si>
  <si>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</si>
  <si>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</si>
  <si>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</si>
  <si>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</si>
  <si>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</si>
  <si>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</si>
  <si>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</si>
  <si>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</si>
  <si>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</si>
  <si>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</si>
  <si>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</si>
  <si>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</si>
  <si>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</si>
  <si>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</si>
  <si>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</si>
  <si>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</si>
  <si>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</si>
  <si>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</si>
  <si>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</si>
  <si>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</si>
  <si>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</si>
  <si>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</si>
  <si>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</si>
  <si>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</si>
  <si>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</si>
  <si>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</si>
  <si>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</si>
  <si>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</si>
  <si>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</si>
  <si>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</si>
  <si>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</si>
  <si>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</si>
  <si>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</si>
  <si>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</si>
  <si>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</si>
  <si>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</si>
  <si>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</si>
  <si>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</si>
  <si>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</si>
  <si>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</si>
  <si>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</si>
  <si>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</si>
  <si>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</si>
  <si>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</si>
  <si>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</si>
  <si>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</si>
  <si>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</si>
  <si>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</si>
  <si>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</si>
  <si>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</si>
  <si>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</si>
  <si>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</si>
  <si>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</si>
  <si>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</si>
  <si>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</si>
  <si>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</si>
  <si>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</si>
  <si>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</si>
  <si>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</si>
  <si>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</si>
  <si>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</si>
  <si>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</si>
  <si>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</si>
  <si>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</si>
  <si>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</si>
  <si>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</si>
  <si>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</si>
  <si>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</si>
  <si>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</si>
  <si>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</si>
  <si>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</si>
  <si>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</si>
  <si>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</si>
  <si>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</si>
  <si>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</si>
  <si>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</si>
  <si>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</si>
  <si>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</si>
  <si>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</si>
  <si>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</si>
  <si>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</si>
  <si>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</si>
  <si>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</si>
  <si>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</si>
  <si>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</si>
  <si>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</si>
  <si>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</si>
  <si>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</si>
  <si>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</si>
  <si>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</si>
  <si>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</si>
  <si>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</si>
  <si>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</si>
  <si>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</si>
  <si>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</si>
  <si>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</si>
  <si>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</si>
  <si>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</si>
  <si>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</si>
  <si>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</si>
  <si>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</si>
  <si>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</si>
  <si>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</si>
  <si>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</si>
  <si>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</si>
  <si>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</si>
  <si>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</si>
  <si>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</si>
  <si>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</si>
  <si>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</si>
  <si>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</si>
  <si>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</si>
  <si>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</si>
  <si>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</si>
  <si>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</si>
  <si>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</si>
  <si>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</si>
  <si>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</si>
  <si>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</si>
  <si>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</si>
  <si>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</si>
  <si>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</si>
  <si>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</si>
  <si>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</si>
  <si>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</si>
  <si>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</si>
  <si>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</si>
  <si>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</si>
  <si>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</si>
  <si>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</si>
  <si>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</si>
  <si>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</si>
  <si>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</si>
  <si>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</si>
  <si>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</si>
  <si>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</si>
  <si>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</si>
  <si>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</si>
  <si>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</si>
  <si>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</si>
  <si>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</si>
  <si>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</si>
  <si>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</si>
  <si>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</si>
  <si>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</si>
  <si>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</si>
  <si>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</si>
  <si>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</si>
  <si>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</si>
  <si>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</si>
  <si>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</si>
  <si>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</si>
  <si>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</si>
  <si>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</si>
  <si>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</si>
  <si>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</si>
  <si>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</si>
  <si>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</si>
  <si>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</si>
  <si>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</si>
  <si>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</si>
  <si>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</si>
  <si>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</si>
  <si>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</si>
  <si>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</si>
  <si>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</si>
  <si>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</si>
  <si>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</si>
  <si>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</si>
  <si>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</si>
  <si>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</si>
  <si>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</si>
  <si>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</si>
  <si>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</si>
  <si>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</si>
  <si>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</si>
  <si>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</si>
  <si>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</si>
  <si>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</si>
  <si>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</si>
  <si>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</si>
  <si>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</si>
  <si>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</si>
  <si>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</si>
  <si>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</si>
  <si>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</si>
  <si>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</si>
  <si>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</si>
  <si>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</si>
  <si>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</si>
  <si>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</si>
  <si>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</si>
  <si>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</si>
  <si>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</si>
  <si>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</si>
  <si>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</si>
  <si>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</si>
  <si>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</si>
  <si>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</si>
  <si>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</si>
  <si>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</si>
  <si>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</si>
  <si>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</si>
  <si>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</si>
  <si>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</si>
  <si>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</si>
  <si>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</si>
  <si>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</si>
  <si>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</si>
  <si>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</si>
  <si>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</si>
  <si>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</si>
  <si>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</si>
  <si>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</si>
  <si>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</si>
  <si>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</si>
  <si>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</si>
  <si>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</si>
  <si>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</si>
  <si>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</si>
  <si>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</si>
  <si>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</si>
  <si>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</si>
  <si>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</si>
  <si>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</si>
  <si>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</si>
  <si>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</si>
  <si>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</si>
  <si>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</si>
  <si>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</si>
  <si>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</si>
  <si>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</si>
  <si>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</si>
  <si>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</si>
  <si>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</si>
  <si>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</si>
  <si>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</si>
  <si>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</si>
  <si>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</si>
  <si>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</si>
  <si>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</si>
  <si>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</si>
  <si>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</si>
  <si>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</si>
  <si>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</si>
  <si>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</si>
  <si>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</si>
  <si>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</si>
  <si>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</si>
  <si>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</si>
  <si>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</si>
  <si>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</si>
  <si>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</si>
  <si>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</si>
  <si>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</si>
  <si>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</si>
  <si>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</si>
  <si>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</si>
  <si>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</si>
  <si>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</si>
  <si>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</si>
  <si>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</si>
  <si>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</si>
  <si>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</si>
  <si>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</si>
  <si>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</si>
  <si>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</si>
  <si>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</si>
  <si>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</si>
  <si>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</si>
  <si>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</si>
  <si>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</si>
  <si>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</si>
  <si>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</si>
  <si>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</si>
  <si>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</si>
  <si>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</si>
  <si>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</si>
  <si>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</si>
  <si>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</si>
  <si>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</si>
  <si>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</si>
  <si>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</si>
  <si>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</si>
  <si>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</si>
  <si>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</si>
  <si>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</si>
  <si>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</si>
  <si>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</si>
  <si>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</si>
  <si>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</si>
  <si>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</si>
  <si>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</si>
  <si>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</si>
  <si>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</si>
  <si>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</si>
  <si>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</si>
  <si>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</si>
  <si>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</si>
  <si>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</si>
  <si>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</si>
  <si>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</si>
  <si>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</si>
  <si>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</si>
  <si>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</si>
  <si>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</si>
  <si>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</si>
  <si>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</si>
  <si>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</si>
  <si>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</si>
  <si>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</si>
  <si>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</si>
  <si>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</si>
  <si>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</si>
  <si>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</si>
  <si>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</si>
  <si>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</si>
  <si>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</si>
  <si>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</si>
  <si>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</si>
  <si>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</si>
  <si>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</si>
  <si>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</si>
  <si>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</si>
  <si>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</si>
  <si>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</si>
  <si>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</si>
  <si>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</si>
  <si>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</si>
  <si>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</si>
  <si>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</si>
  <si>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</si>
  <si>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</si>
  <si>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</si>
  <si>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</si>
  <si>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</si>
  <si>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</si>
  <si>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</si>
  <si>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</si>
  <si>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</si>
  <si>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</si>
  <si>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</si>
  <si>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</si>
  <si>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</si>
  <si>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</si>
  <si>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</si>
  <si>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</si>
  <si>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</si>
  <si>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</si>
  <si>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</si>
  <si>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</si>
  <si>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</si>
  <si>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</si>
  <si>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</si>
  <si>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</si>
  <si>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</si>
  <si>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</si>
  <si>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</si>
  <si>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</si>
  <si>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</si>
  <si>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</si>
  <si>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</si>
  <si>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</si>
  <si>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</si>
  <si>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</si>
  <si>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</si>
  <si>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</si>
  <si>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</si>
  <si>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</si>
  <si>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</si>
  <si>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</si>
  <si>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</si>
  <si>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</si>
  <si>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</si>
  <si>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</si>
  <si>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</si>
  <si>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</si>
  <si>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</si>
  <si>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</si>
  <si>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</si>
  <si>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</si>
  <si>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</si>
  <si>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</si>
  <si>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</si>
  <si>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</si>
  <si>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</si>
  <si>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</si>
  <si>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</si>
  <si>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</si>
  <si>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</si>
  <si>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</si>
  <si>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</si>
  <si>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</si>
  <si>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</si>
  <si>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</si>
  <si>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</si>
  <si>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</si>
  <si>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</si>
  <si>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</si>
  <si>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</si>
  <si>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</si>
  <si>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</si>
  <si>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</si>
  <si>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</si>
  <si>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</si>
  <si>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</si>
  <si>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</si>
  <si>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</si>
  <si>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</si>
  <si>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</si>
  <si>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</si>
  <si>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</si>
  <si>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</si>
  <si>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</si>
  <si>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</si>
  <si>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</si>
  <si>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</si>
  <si>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</si>
  <si>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</si>
  <si>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</si>
  <si>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</si>
  <si>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</si>
  <si>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</si>
  <si>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</si>
  <si>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</si>
  <si>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</si>
  <si>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</si>
  <si>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</si>
  <si>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</si>
  <si>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</si>
  <si>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</si>
  <si>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</si>
  <si>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</si>
  <si>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</si>
  <si>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</si>
  <si>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</si>
  <si>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</si>
  <si>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</si>
  <si>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</si>
  <si>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</si>
  <si>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</si>
  <si>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</si>
  <si>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</si>
  <si>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</si>
  <si>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</si>
  <si>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</si>
  <si>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</si>
  <si>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</si>
  <si>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</si>
  <si>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</si>
  <si>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</si>
  <si>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</si>
  <si>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</si>
  <si>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</si>
  <si>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</si>
  <si>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</si>
  <si>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</si>
  <si>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</si>
  <si>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</si>
  <si>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</si>
  <si>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</si>
  <si>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</si>
  <si>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</si>
  <si>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</si>
  <si>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</si>
  <si>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</si>
  <si>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</si>
  <si>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</si>
  <si>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</si>
  <si>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</si>
  <si>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</si>
  <si>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</si>
  <si>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</si>
  <si>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</si>
  <si>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</si>
  <si>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</si>
  <si>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</si>
  <si>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</si>
  <si>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</si>
  <si>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</si>
  <si>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</si>
  <si>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</si>
  <si>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</si>
  <si>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</si>
  <si>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</si>
  <si>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</si>
  <si>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</si>
  <si>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</si>
  <si>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</si>
  <si>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</si>
  <si>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</si>
  <si>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</si>
  <si>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</si>
  <si>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</si>
  <si>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</si>
  <si>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</si>
  <si>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</si>
  <si>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</si>
  <si>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</si>
  <si>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</si>
  <si>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</si>
  <si>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</si>
  <si>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</si>
  <si>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</si>
  <si>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</si>
  <si>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</si>
  <si>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</si>
  <si>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</si>
  <si>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</si>
  <si>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</si>
  <si>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</si>
  <si>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</si>
  <si>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</si>
  <si>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</si>
  <si>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</si>
  <si>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</si>
  <si>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</si>
  <si>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</si>
  <si>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</si>
  <si>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</si>
  <si>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</si>
  <si>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</si>
  <si>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</si>
  <si>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</si>
  <si>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</si>
  <si>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</si>
  <si>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</si>
  <si>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</si>
  <si>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</si>
  <si>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</si>
  <si>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</si>
  <si>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</si>
  <si>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</si>
  <si>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</si>
  <si>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</si>
  <si>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</si>
  <si>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</si>
  <si>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</si>
  <si>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</si>
  <si>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</si>
  <si>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</si>
  <si>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</si>
  <si>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</si>
  <si>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</si>
  <si>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</si>
  <si>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</si>
  <si>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</si>
  <si>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</si>
  <si>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</si>
  <si>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</si>
  <si>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</si>
  <si>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</si>
  <si>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</si>
  <si>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</si>
  <si>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</si>
  <si>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</si>
  <si>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</si>
  <si>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</si>
  <si>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</si>
  <si>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</si>
  <si>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</si>
  <si>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</si>
  <si>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</si>
  <si>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</si>
  <si>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</si>
  <si>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</si>
  <si>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</si>
  <si>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</si>
  <si>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</si>
  <si>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</si>
  <si>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</si>
  <si>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</si>
  <si>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</si>
  <si>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</si>
  <si>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</si>
  <si>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</si>
  <si>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</si>
  <si>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</si>
  <si>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</si>
  <si>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</si>
  <si>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</si>
  <si>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</si>
  <si>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</si>
  <si>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</si>
  <si>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</si>
  <si>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</si>
  <si>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</si>
  <si>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</si>
  <si>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</si>
  <si>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</si>
  <si>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</si>
  <si>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</si>
  <si>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</si>
  <si>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</si>
  <si>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</si>
  <si>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</si>
  <si>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</si>
  <si>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</si>
  <si>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</si>
  <si>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</si>
  <si>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</si>
  <si>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</si>
  <si>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</si>
  <si>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</si>
  <si>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</si>
  <si>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</si>
  <si>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</si>
  <si>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</si>
  <si>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</si>
  <si>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</si>
  <si>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</si>
  <si>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</si>
  <si>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</si>
  <si>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</si>
  <si>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</si>
  <si>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</si>
  <si>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</si>
  <si>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</si>
  <si>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</si>
  <si>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</si>
  <si>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</si>
  <si>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</si>
  <si>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</si>
  <si>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</si>
  <si>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</si>
  <si>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</si>
  <si>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</si>
  <si>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</si>
  <si>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</si>
  <si>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</si>
  <si>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</si>
  <si>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</si>
  <si>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</si>
  <si>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</si>
  <si>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</si>
  <si>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</si>
  <si>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</si>
  <si>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</si>
  <si>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</si>
  <si>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</si>
  <si>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</si>
  <si>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</si>
  <si>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</si>
  <si>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</si>
  <si>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</si>
  <si>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</si>
  <si>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</si>
  <si>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</si>
  <si>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</si>
  <si>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</si>
  <si>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</si>
  <si>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</si>
  <si>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</si>
  <si>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</si>
  <si>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</si>
  <si>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</si>
  <si>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</si>
  <si>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</si>
  <si>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</si>
  <si>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</si>
  <si>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</si>
  <si>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</si>
  <si>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</si>
  <si>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</si>
  <si>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</si>
  <si>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</si>
  <si>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</si>
  <si>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</si>
  <si>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</si>
  <si>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</si>
  <si>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</si>
  <si>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</si>
  <si>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</si>
  <si>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</si>
  <si>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</si>
  <si>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</si>
  <si>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</si>
  <si>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</si>
  <si>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</si>
  <si>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</si>
  <si>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</si>
  <si>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</si>
  <si>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</si>
  <si>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</si>
  <si>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</si>
  <si>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</si>
  <si>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</si>
  <si>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</si>
  <si>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</si>
  <si>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</si>
  <si>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</si>
  <si>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</si>
  <si>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</si>
  <si>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</si>
  <si>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</si>
  <si>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</si>
  <si>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</si>
  <si>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</si>
  <si>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</si>
  <si>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</si>
  <si>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</si>
  <si>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</si>
  <si>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</si>
  <si>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</si>
  <si>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</si>
  <si>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</si>
  <si>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</si>
  <si>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</si>
  <si>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</si>
  <si>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</si>
  <si>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</si>
  <si>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</si>
  <si>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</si>
  <si>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</si>
  <si>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</si>
  <si>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</si>
  <si>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</si>
  <si>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</si>
  <si>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</si>
  <si>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</si>
  <si>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</si>
  <si>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</si>
  <si>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</si>
  <si>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</si>
  <si>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</si>
  <si>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</si>
  <si>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</si>
  <si>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</si>
  <si>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</si>
  <si>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</si>
  <si>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</si>
  <si>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</si>
  <si>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</si>
  <si>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</si>
  <si>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</si>
  <si>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</si>
  <si>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</si>
  <si>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</si>
  <si>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</si>
  <si>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</si>
  <si>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</si>
  <si>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</si>
  <si>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</si>
  <si>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</si>
  <si>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</si>
  <si>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</si>
  <si>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</si>
  <si>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</si>
  <si>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</si>
  <si>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</si>
  <si>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</si>
  <si>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</si>
  <si>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</si>
  <si>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</si>
  <si>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</si>
  <si>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</si>
  <si>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</si>
  <si>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</si>
  <si>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</si>
  <si>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</si>
  <si>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</si>
  <si>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</si>
  <si>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</si>
  <si>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</si>
  <si>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</si>
  <si>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</si>
  <si>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</si>
  <si>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</si>
  <si>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</si>
  <si>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</si>
  <si>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</si>
  <si>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</si>
  <si>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</si>
  <si>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</si>
  <si>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</si>
  <si>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</si>
  <si>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</si>
  <si>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</si>
  <si>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</si>
  <si>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</si>
  <si>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</si>
  <si>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</si>
  <si>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</si>
  <si>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</si>
  <si>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</si>
  <si>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</si>
  <si>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</si>
  <si>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</si>
  <si>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</si>
  <si>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</si>
  <si>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</si>
  <si>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</si>
  <si>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</si>
  <si>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</si>
  <si>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</si>
  <si>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</si>
  <si>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</si>
  <si>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</si>
  <si>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</si>
  <si>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</si>
  <si>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</si>
  <si>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</si>
  <si>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</si>
  <si>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</si>
  <si>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</si>
  <si>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</si>
  <si>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</si>
  <si>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</si>
  <si>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</si>
  <si>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</si>
  <si>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</si>
  <si>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</si>
  <si>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</si>
  <si>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</si>
  <si>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</si>
  <si>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</si>
  <si>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</si>
  <si>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</si>
  <si>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</si>
  <si>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</si>
  <si>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</si>
  <si>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</si>
  <si>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</si>
  <si>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</si>
  <si>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</si>
  <si>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</si>
  <si>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</si>
  <si>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</si>
  <si>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</si>
  <si>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</si>
  <si>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</si>
  <si>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</si>
  <si>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</si>
  <si>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</si>
  <si>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</si>
  <si>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</si>
  <si>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</si>
  <si>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</si>
  <si>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</si>
  <si>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</si>
  <si>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</si>
  <si>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</si>
  <si>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</si>
  <si>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</si>
  <si>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</si>
  <si>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</si>
  <si>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</si>
  <si>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</si>
  <si>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</si>
  <si>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</si>
  <si>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</si>
  <si>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</si>
  <si>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</si>
  <si>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</si>
  <si>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</si>
  <si>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</si>
  <si>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</si>
  <si>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</si>
  <si>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</si>
  <si>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</si>
  <si>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</si>
  <si>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</si>
  <si>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</si>
  <si>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</si>
  <si>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</si>
  <si>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</si>
  <si>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</si>
  <si>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</si>
  <si>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</si>
  <si>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</si>
  <si>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</si>
  <si>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</si>
  <si>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</si>
  <si>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</si>
  <si>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</si>
  <si>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</si>
  <si>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</si>
  <si>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</si>
  <si>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</si>
  <si>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</si>
  <si>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</si>
  <si>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</si>
  <si>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</si>
  <si>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</si>
  <si>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</si>
  <si>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</si>
  <si>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</si>
  <si>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</si>
  <si>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</si>
  <si>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</si>
  <si>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</si>
  <si>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</si>
  <si>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</si>
  <si>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</si>
  <si>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</si>
  <si>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</si>
  <si>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</si>
  <si>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</si>
  <si>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</si>
  <si>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</si>
  <si>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</si>
  <si>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</si>
  <si>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</si>
  <si>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</si>
  <si>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</si>
  <si>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</si>
  <si>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</si>
  <si>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</si>
  <si>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</si>
  <si>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</si>
  <si>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</si>
  <si>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</si>
  <si>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</si>
  <si>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</si>
  <si>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</si>
  <si>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</si>
  <si>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</si>
  <si>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</si>
  <si>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</si>
  <si>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</si>
  <si>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</si>
  <si>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</si>
  <si>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</si>
  <si>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</si>
  <si>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</si>
  <si>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</si>
  <si>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</si>
  <si>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</si>
  <si>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</si>
  <si>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</si>
  <si>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</si>
  <si>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</si>
  <si>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</si>
  <si>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</si>
  <si>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</si>
  <si>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</si>
  <si>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</si>
  <si>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</si>
  <si>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</si>
  <si>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</si>
  <si>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</si>
  <si>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</si>
  <si>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</si>
  <si>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</si>
  <si>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</si>
  <si>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</si>
  <si>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</si>
  <si>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</si>
  <si>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</si>
  <si>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</si>
  <si>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</si>
  <si>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</si>
  <si>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</si>
  <si>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</si>
  <si>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</si>
  <si>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</si>
  <si>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</si>
  <si>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</si>
  <si>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</si>
  <si>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</si>
  <si>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</si>
  <si>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</si>
  <si>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</si>
  <si>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</si>
  <si>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</si>
  <si>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</si>
  <si>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</si>
  <si>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</si>
  <si>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</si>
  <si>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</si>
  <si>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</si>
  <si>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</si>
  <si>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</si>
  <si>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</si>
  <si>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</si>
  <si>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</si>
  <si>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</si>
  <si>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</si>
  <si>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</si>
  <si>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</si>
  <si>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</si>
  <si>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</si>
  <si>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</si>
  <si>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</si>
  <si>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</si>
  <si>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</si>
  <si>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</si>
  <si>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</si>
  <si>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</si>
  <si>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</si>
  <si>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</si>
  <si>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</si>
  <si>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</si>
  <si>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</si>
  <si>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</si>
  <si>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</si>
  <si>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</si>
  <si>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</si>
  <si>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</si>
  <si>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</si>
  <si>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</si>
  <si>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</si>
  <si>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</si>
  <si>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</si>
  <si>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</si>
  <si>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</si>
  <si>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</si>
  <si>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</si>
  <si>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</si>
  <si>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</si>
  <si>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</si>
  <si>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</si>
  <si>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</si>
  <si>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</si>
  <si>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</si>
  <si>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</si>
  <si>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</si>
  <si>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</si>
  <si>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</si>
  <si>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</si>
  <si>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</si>
  <si>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</si>
  <si>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</si>
  <si>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</si>
  <si>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</si>
  <si>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</si>
  <si>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</si>
  <si>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</si>
  <si>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</si>
  <si>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</si>
  <si>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</si>
  <si>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</si>
  <si>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</si>
  <si>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</si>
  <si>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</si>
  <si>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</si>
  <si>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</si>
  <si>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</si>
  <si>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</si>
  <si>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</si>
  <si>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</si>
  <si>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</si>
  <si>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</si>
  <si>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</si>
  <si>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</si>
  <si>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</si>
  <si>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</si>
  <si>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</si>
  <si>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</si>
  <si>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</si>
  <si>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</si>
  <si>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</si>
  <si>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</si>
  <si>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</si>
  <si>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</si>
  <si>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</si>
  <si>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</si>
  <si>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</si>
  <si>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</si>
  <si>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</si>
  <si>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</si>
  <si>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</si>
  <si>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</si>
  <si>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</si>
  <si>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</si>
  <si>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</si>
  <si>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</si>
  <si>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</si>
  <si>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</si>
  <si>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</si>
  <si>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</si>
  <si>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</si>
  <si>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</si>
  <si>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</si>
  <si>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</si>
  <si>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</si>
  <si>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</si>
  <si>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</si>
  <si>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</si>
  <si>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</si>
  <si>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</si>
  <si>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</si>
  <si>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</si>
  <si>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</si>
  <si>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</si>
  <si>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</si>
  <si>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</si>
  <si>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</si>
  <si>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</si>
  <si>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</si>
  <si>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</si>
  <si>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</si>
  <si>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</si>
  <si>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</si>
  <si>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</si>
  <si>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</si>
  <si>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</si>
  <si>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</si>
  <si>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</si>
  <si>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</si>
  <si>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</si>
  <si>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</si>
  <si>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</si>
  <si>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</si>
  <si>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</si>
  <si>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</si>
  <si>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</si>
  <si>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</si>
  <si>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</si>
  <si>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</si>
  <si>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</si>
  <si>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</si>
  <si>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</si>
  <si>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</si>
  <si>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</si>
  <si>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</si>
  <si>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</si>
  <si>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</si>
  <si>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</si>
  <si>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</si>
  <si>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</si>
  <si>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</si>
  <si>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</si>
  <si>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</si>
  <si>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</si>
  <si>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</si>
  <si>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</si>
  <si>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</si>
  <si>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</si>
  <si>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</si>
  <si>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</si>
  <si>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</si>
  <si>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</si>
  <si>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</si>
  <si>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</si>
  <si>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</si>
  <si>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</si>
  <si>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</si>
  <si>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</si>
  <si>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</si>
  <si>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</si>
  <si>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</si>
  <si>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</si>
  <si>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</si>
  <si>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</si>
  <si>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</si>
  <si>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</si>
  <si>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</si>
  <si>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</si>
  <si>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</si>
  <si>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</si>
  <si>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</si>
  <si>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</si>
  <si>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</si>
  <si>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</si>
  <si>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</si>
  <si>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</si>
  <si>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</si>
  <si>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</si>
  <si>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</si>
  <si>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</si>
  <si>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</si>
  <si>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</si>
  <si>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</si>
  <si>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</si>
  <si>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</si>
  <si>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</si>
  <si>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</si>
  <si>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</si>
  <si>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</si>
  <si>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</si>
  <si>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</si>
  <si>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</si>
  <si>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</si>
  <si>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</si>
  <si>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</si>
  <si>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</si>
  <si>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</si>
  <si>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</si>
  <si>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</si>
  <si>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</si>
  <si>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</si>
  <si>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</si>
  <si>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</si>
  <si>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</si>
  <si>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</si>
  <si>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</si>
  <si>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</si>
  <si>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</si>
  <si>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</si>
  <si>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</si>
  <si>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</si>
  <si>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</si>
  <si>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</si>
  <si>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</si>
  <si>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</si>
  <si>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</si>
  <si>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</si>
  <si>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</si>
  <si>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</si>
  <si>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</si>
  <si>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</si>
  <si>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</si>
  <si>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</si>
  <si>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</si>
  <si>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</si>
  <si>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</si>
  <si>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</si>
  <si>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</si>
  <si>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</si>
  <si>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</si>
  <si>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</si>
  <si>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</si>
  <si>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</si>
  <si>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</si>
  <si>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</si>
  <si>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</si>
  <si>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</si>
  <si>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</si>
  <si>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</si>
  <si>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</si>
  <si>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</si>
  <si>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</si>
  <si>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</si>
  <si>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</si>
  <si>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</si>
  <si>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</si>
  <si>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</si>
  <si>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</si>
  <si>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</si>
  <si>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</si>
  <si>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</si>
  <si>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</si>
  <si>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</si>
  <si>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</si>
  <si>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</si>
  <si>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</si>
  <si>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</si>
  <si>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</si>
  <si>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</si>
  <si>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</si>
  <si>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</si>
  <si>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</si>
  <si>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</si>
  <si>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</si>
  <si>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</si>
  <si>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</si>
  <si>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</si>
  <si>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</si>
  <si>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</si>
  <si>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</si>
  <si>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</si>
  <si>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</si>
  <si>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</si>
  <si>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</si>
  <si>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</si>
  <si>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</si>
  <si>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</si>
  <si>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</si>
  <si>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</si>
  <si>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</si>
  <si>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</si>
  <si>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</si>
  <si>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</si>
  <si>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</si>
  <si>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</si>
  <si>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</si>
  <si>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</si>
  <si>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</si>
  <si>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</si>
  <si>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</si>
  <si>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</si>
  <si>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</si>
  <si>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</si>
  <si>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</si>
  <si>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</si>
  <si>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</si>
  <si>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</si>
  <si>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</si>
  <si>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</si>
  <si>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</si>
  <si>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</si>
  <si>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</si>
  <si>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</si>
  <si>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</si>
  <si>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</si>
  <si>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</si>
  <si>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</si>
  <si>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</si>
  <si>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</si>
  <si>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</si>
  <si>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</si>
  <si>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</si>
  <si>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</si>
  <si>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</si>
  <si>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</si>
  <si>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</si>
  <si>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</si>
  <si>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</si>
  <si>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</si>
  <si>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</si>
  <si>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</si>
  <si>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</si>
  <si>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</si>
  <si>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</si>
  <si>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</si>
  <si>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</si>
  <si>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</si>
  <si>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</si>
  <si>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</si>
  <si>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</si>
  <si>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</si>
  <si>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</si>
  <si>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</si>
  <si>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</si>
  <si>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</si>
  <si>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</si>
  <si>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</si>
  <si>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</si>
  <si>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</si>
  <si>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</si>
  <si>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</si>
  <si>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</si>
  <si>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</si>
  <si>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</si>
  <si>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</si>
  <si>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</si>
  <si>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</si>
  <si>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</si>
  <si>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</si>
  <si>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</si>
  <si>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</si>
  <si>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</si>
  <si>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</si>
  <si>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</si>
  <si>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</si>
  <si>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</si>
  <si>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</si>
  <si>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</si>
  <si>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</si>
  <si>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</si>
  <si>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</si>
  <si>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</si>
  <si>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</si>
  <si>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</si>
  <si>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</si>
  <si>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</si>
  <si>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</si>
  <si>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</si>
  <si>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</si>
  <si>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</si>
  <si>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</si>
  <si>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</si>
  <si>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</si>
  <si>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</si>
  <si>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</si>
  <si>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</si>
  <si>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</si>
  <si>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</si>
  <si>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</si>
  <si>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</si>
  <si>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</si>
  <si>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</si>
  <si>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</si>
  <si>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</si>
  <si>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</si>
  <si>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</si>
  <si>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</si>
  <si>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</si>
  <si>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</si>
  <si>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</si>
  <si>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</si>
  <si>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</si>
  <si>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</si>
  <si>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</si>
  <si>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</si>
  <si>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</si>
  <si>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</si>
  <si>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</si>
  <si>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</si>
  <si>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</si>
  <si>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</si>
  <si>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</si>
  <si>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</si>
  <si>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</si>
  <si>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</si>
  <si>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</si>
  <si>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</si>
  <si>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</si>
  <si>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</si>
  <si>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</si>
  <si>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</si>
  <si>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</si>
  <si>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</si>
  <si>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</si>
  <si>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</si>
  <si>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</si>
  <si>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</si>
  <si>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</si>
  <si>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</si>
  <si>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</si>
  <si>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</si>
  <si>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</si>
  <si>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</si>
  <si>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</si>
  <si>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</si>
  <si>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</si>
  <si>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</si>
  <si>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</si>
  <si>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</si>
  <si>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</si>
  <si>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</si>
  <si>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</si>
  <si>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</si>
  <si>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</si>
  <si>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</si>
  <si>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</si>
  <si>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</si>
  <si>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</si>
  <si>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</si>
  <si>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</si>
  <si>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</si>
  <si>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</si>
  <si>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</si>
  <si>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</si>
  <si>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</si>
  <si>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</si>
  <si>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</si>
  <si>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</si>
  <si>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</si>
  <si>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</si>
  <si>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</si>
  <si>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</si>
  <si>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</si>
  <si>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</si>
  <si>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</si>
  <si>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</si>
  <si>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</si>
  <si>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</si>
  <si>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</si>
  <si>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</si>
  <si>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</si>
  <si>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</si>
  <si>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</si>
  <si>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</si>
  <si>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</si>
  <si>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</si>
  <si>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</si>
  <si>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</si>
  <si>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</si>
  <si>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</si>
  <si>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</si>
  <si>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</si>
  <si>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</si>
  <si>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</si>
  <si>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</si>
  <si>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</si>
  <si>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</si>
  <si>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</si>
  <si>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</si>
  <si>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</si>
  <si>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</si>
  <si>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</si>
  <si>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</si>
  <si>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</si>
  <si>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</si>
  <si>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</si>
  <si>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</si>
  <si>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</si>
  <si>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</si>
  <si>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</si>
  <si>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</si>
  <si>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</si>
  <si>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</si>
  <si>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</si>
  <si>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</si>
  <si>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</si>
  <si>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</si>
  <si>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</si>
  <si>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</si>
  <si>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</si>
  <si>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</si>
  <si>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</si>
  <si>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</si>
  <si>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</si>
  <si>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</si>
  <si>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</si>
  <si>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</si>
  <si>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</si>
  <si>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</si>
  <si>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</si>
  <si>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</si>
  <si>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</si>
  <si>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</si>
  <si>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</si>
  <si>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</si>
  <si>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</si>
  <si>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</si>
  <si>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</si>
  <si>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</si>
  <si>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</si>
  <si>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</si>
  <si>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</si>
  <si>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</si>
  <si>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</si>
  <si>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</si>
  <si>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</si>
  <si>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</si>
  <si>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</si>
  <si>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</si>
  <si>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</si>
  <si>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</si>
  <si>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</si>
  <si>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</si>
  <si>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</si>
  <si>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</si>
  <si>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</si>
  <si>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</si>
  <si>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</si>
  <si>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</si>
  <si>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</si>
  <si>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</si>
  <si>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</si>
  <si>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</si>
  <si>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</si>
  <si>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</si>
  <si>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</si>
  <si>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</si>
  <si>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</si>
  <si>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</si>
  <si>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</si>
  <si>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</si>
  <si>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</si>
  <si>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</si>
  <si>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</si>
  <si>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</si>
  <si>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</si>
  <si>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</si>
  <si>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</si>
  <si>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</si>
  <si>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</si>
  <si>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</si>
  <si>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</si>
  <si>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</si>
  <si>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</si>
  <si>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</si>
  <si>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</si>
  <si>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</si>
  <si>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</si>
  <si>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</si>
  <si>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</si>
  <si>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</si>
  <si>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</si>
  <si>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</si>
  <si>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</si>
  <si>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</si>
  <si>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</si>
  <si>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</si>
  <si>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</si>
  <si>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</si>
  <si>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</si>
  <si>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</si>
  <si>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</si>
  <si>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</si>
  <si>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</si>
  <si>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</si>
  <si>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</si>
  <si>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</si>
  <si>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</si>
  <si>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</si>
  <si>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</si>
  <si>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</si>
  <si>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</si>
  <si>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</si>
  <si>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</si>
  <si>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</si>
  <si>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</si>
  <si>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</si>
  <si>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</si>
  <si>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</si>
  <si>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</si>
  <si>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</si>
  <si>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</si>
  <si>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</si>
  <si>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</si>
  <si>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</si>
  <si>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</si>
  <si>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</si>
  <si>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</si>
  <si>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</si>
  <si>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</si>
  <si>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</si>
  <si>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</si>
  <si>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</si>
  <si>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</si>
  <si>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</si>
  <si>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</si>
  <si>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</si>
  <si>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</si>
  <si>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</si>
  <si>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</si>
  <si>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</si>
  <si>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</si>
  <si>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</si>
  <si>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</si>
  <si>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</si>
  <si>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</si>
  <si>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</si>
  <si>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</si>
  <si>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</si>
  <si>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</si>
  <si>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</si>
  <si>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</si>
  <si>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</si>
  <si>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</si>
  <si>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</si>
  <si>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</si>
  <si>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</si>
  <si>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</si>
  <si>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</si>
  <si>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</si>
  <si>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</si>
  <si>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</si>
  <si>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</si>
  <si>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</si>
  <si>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</si>
  <si>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</si>
  <si>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</si>
  <si>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</si>
  <si>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</si>
  <si>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</si>
  <si>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</si>
  <si>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</si>
  <si>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</si>
  <si>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</si>
  <si>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</si>
  <si>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</si>
  <si>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</si>
  <si>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</si>
  <si>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</si>
  <si>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</si>
  <si>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</si>
  <si>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</si>
  <si>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</si>
  <si>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</si>
  <si>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</si>
  <si>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</si>
  <si>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</si>
  <si>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</si>
  <si>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</si>
  <si>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</si>
  <si>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</si>
  <si>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</si>
  <si>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</si>
  <si>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</si>
  <si>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</si>
  <si>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</si>
  <si>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</si>
  <si>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</si>
  <si>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</si>
  <si>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</si>
  <si>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</si>
  <si>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</si>
  <si>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</si>
  <si>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</si>
  <si>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</si>
  <si>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</si>
  <si>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</si>
  <si>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</si>
  <si>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</si>
  <si>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</si>
  <si>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</si>
  <si>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</si>
  <si>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</si>
  <si>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</si>
  <si>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</si>
  <si>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</si>
  <si>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</si>
  <si>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</si>
  <si>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</si>
  <si>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</si>
  <si>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</si>
  <si>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</si>
  <si>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</si>
  <si>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</si>
  <si>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</si>
  <si>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</si>
  <si>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</si>
  <si>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</si>
  <si>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</si>
  <si>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</si>
  <si>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</si>
  <si>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</si>
  <si>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</si>
  <si>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</si>
  <si>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</si>
  <si>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</si>
  <si>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</si>
  <si>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</si>
  <si>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</si>
  <si>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</si>
  <si>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</si>
  <si>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</si>
  <si>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</si>
  <si>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</si>
  <si>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</si>
  <si>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</si>
  <si>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</si>
  <si>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</si>
  <si>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</si>
  <si>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</si>
  <si>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</si>
  <si>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</si>
  <si>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</si>
  <si>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</si>
  <si>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</si>
  <si>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</si>
  <si>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</si>
  <si>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</si>
  <si>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</si>
  <si>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</si>
  <si>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</si>
  <si>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</si>
  <si>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</si>
  <si>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</si>
  <si>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</si>
  <si>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</si>
  <si>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</si>
  <si>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</si>
  <si>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</si>
  <si>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</si>
  <si>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</si>
  <si>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</si>
  <si>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</si>
  <si>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</si>
  <si>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</si>
  <si>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</si>
  <si>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</si>
  <si>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</si>
  <si>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</si>
  <si>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</si>
  <si>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</si>
  <si>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</si>
  <si>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</si>
  <si>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</si>
  <si>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</si>
  <si>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</si>
  <si>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</si>
  <si>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</si>
  <si>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</si>
  <si>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</si>
  <si>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</si>
  <si>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</si>
  <si>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</si>
  <si>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</si>
  <si>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</si>
  <si>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</si>
  <si>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</si>
  <si>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</si>
  <si>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</si>
  <si>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</si>
  <si>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</si>
  <si>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</si>
  <si>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</si>
  <si>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</si>
  <si>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</si>
  <si>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</si>
  <si>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</si>
  <si>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</si>
  <si>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</si>
  <si>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</si>
  <si>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</si>
  <si>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</si>
  <si>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</si>
  <si>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</si>
  <si>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</si>
  <si>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</si>
  <si>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</si>
  <si>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</si>
  <si>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</si>
  <si>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</si>
  <si>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</si>
  <si>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</si>
  <si>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</si>
  <si>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</si>
  <si>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</si>
  <si>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</si>
  <si>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</si>
  <si>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</si>
  <si>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</si>
  <si>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</si>
  <si>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</si>
  <si>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</si>
  <si>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</si>
  <si>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</si>
  <si>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</si>
  <si>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</si>
  <si>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</si>
  <si>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</si>
  <si>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</si>
  <si>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</si>
  <si>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</si>
  <si>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</si>
  <si>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</si>
  <si>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</si>
  <si>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</si>
  <si>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</si>
  <si>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</si>
  <si>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</si>
  <si>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</si>
  <si>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</si>
  <si>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</si>
  <si>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</si>
  <si>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</si>
  <si>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</si>
  <si>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</si>
  <si>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</si>
  <si>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</si>
  <si>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</si>
  <si>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</si>
  <si>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</si>
  <si>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</si>
  <si>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</si>
  <si>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</si>
  <si>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</si>
  <si>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</si>
  <si>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</si>
  <si>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</si>
  <si>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</si>
  <si>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</si>
  <si>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</si>
  <si>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</si>
  <si>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</si>
  <si>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</si>
  <si>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</si>
  <si>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</si>
  <si>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</si>
  <si>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</si>
  <si>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</si>
  <si>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</si>
  <si>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</si>
  <si>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</si>
  <si>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</si>
  <si>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</si>
  <si>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</si>
  <si>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</si>
  <si>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</si>
  <si>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</si>
  <si>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</si>
  <si>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</si>
  <si>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</si>
  <si>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</si>
  <si>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</si>
  <si>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</si>
  <si>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</si>
  <si>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</si>
  <si>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</si>
  <si>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</si>
  <si>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</si>
  <si>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</si>
  <si>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</si>
  <si>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</si>
  <si>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</si>
  <si>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</si>
  <si>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</si>
  <si>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</si>
  <si>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</si>
  <si>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</si>
  <si>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</si>
  <si>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</si>
  <si>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</si>
  <si>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</si>
  <si>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</si>
  <si>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</si>
  <si>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</si>
  <si>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</si>
  <si>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</si>
  <si>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</si>
  <si>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</si>
  <si>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</si>
  <si>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</si>
  <si>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</si>
  <si>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</si>
  <si>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</si>
  <si>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</si>
  <si>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</si>
  <si>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</si>
  <si>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</si>
  <si>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</si>
  <si>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</si>
  <si>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</si>
  <si>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</si>
  <si>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</si>
  <si>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</si>
  <si>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</si>
  <si>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</si>
  <si>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</si>
  <si>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</si>
  <si>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</si>
  <si>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</si>
  <si>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</si>
  <si>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</si>
  <si>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</si>
  <si>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</si>
  <si>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</si>
  <si>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</si>
  <si>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</si>
  <si>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</si>
  <si>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</si>
  <si>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</si>
  <si>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</si>
  <si>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</si>
  <si>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</si>
  <si>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</si>
  <si>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</si>
  <si>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</si>
  <si>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</si>
  <si>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</si>
  <si>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</si>
  <si>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</si>
  <si>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</si>
  <si>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</si>
  <si>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</si>
  <si>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</si>
  <si>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</si>
  <si>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</si>
  <si>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</si>
  <si>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</si>
  <si>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</si>
  <si>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</si>
  <si>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</si>
  <si>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</si>
  <si>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</si>
  <si>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</si>
  <si>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</si>
  <si>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</si>
  <si>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</si>
  <si>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</si>
  <si>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</si>
  <si>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</si>
  <si>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</si>
  <si>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</si>
  <si>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</si>
  <si>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</si>
  <si>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</si>
  <si>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</si>
  <si>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</si>
  <si>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</si>
  <si>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</si>
  <si>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</si>
  <si>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</si>
  <si>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</si>
  <si>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</si>
  <si>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</si>
  <si>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</si>
  <si>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</si>
  <si>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</si>
  <si>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</si>
  <si>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</si>
  <si>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</si>
  <si>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</si>
  <si>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</si>
  <si>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</si>
  <si>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</si>
  <si>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</si>
  <si>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</si>
  <si>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</si>
  <si>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</si>
  <si>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</si>
  <si>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</si>
  <si>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</si>
  <si>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</si>
  <si>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</si>
  <si>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</si>
  <si>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</si>
  <si>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</si>
  <si>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</si>
  <si>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</si>
  <si>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</si>
  <si>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</si>
  <si>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</si>
  <si>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</si>
  <si>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</si>
  <si>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</si>
  <si>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</si>
  <si>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</si>
  <si>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</si>
  <si>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</si>
  <si>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</si>
  <si>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</si>
  <si>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</si>
  <si>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</si>
  <si>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</si>
  <si>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</si>
  <si>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</si>
  <si>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</si>
  <si>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</si>
  <si>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</si>
  <si>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</si>
  <si>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</si>
  <si>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</si>
  <si>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</si>
  <si>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</si>
  <si>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</si>
  <si>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</si>
  <si>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</si>
  <si>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</si>
  <si>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</si>
  <si>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</si>
  <si>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</si>
  <si>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</si>
  <si>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</si>
  <si>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</si>
  <si>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</si>
  <si>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</si>
  <si>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</si>
  <si>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</si>
  <si>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</si>
  <si>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</si>
  <si>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</si>
  <si>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</si>
  <si>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</si>
  <si>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</si>
  <si>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</si>
  <si>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</si>
  <si>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</si>
  <si>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</si>
  <si>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</si>
  <si>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</si>
  <si>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</si>
  <si>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</si>
  <si>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</si>
  <si>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</si>
  <si>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</si>
  <si>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</si>
  <si>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</si>
  <si>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</si>
  <si>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</si>
  <si>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</si>
  <si>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</si>
  <si>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</si>
  <si>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</si>
  <si>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</si>
  <si>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</si>
  <si>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</si>
  <si>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</si>
  <si>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</si>
  <si>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</si>
  <si>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</si>
  <si>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</si>
  <si>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</si>
  <si>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</si>
  <si>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</si>
  <si>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</si>
  <si>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</si>
  <si>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</si>
  <si>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</si>
  <si>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</si>
  <si>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</si>
  <si>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</si>
  <si>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</si>
  <si>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</si>
  <si>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</si>
  <si>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</si>
  <si>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</si>
  <si>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</si>
  <si>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</si>
  <si>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</si>
  <si>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</si>
  <si>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</si>
  <si>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</si>
  <si>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</si>
  <si>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</si>
  <si>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</si>
  <si>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</si>
  <si>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</si>
  <si>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</si>
  <si>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</si>
  <si>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</si>
  <si>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</si>
  <si>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</si>
  <si>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</si>
  <si>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</si>
  <si>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</si>
  <si>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</si>
  <si>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</si>
  <si>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</si>
  <si>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</si>
  <si>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</si>
  <si>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</si>
  <si>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</si>
  <si>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</si>
  <si>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</si>
  <si>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</si>
  <si>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</si>
  <si>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</si>
  <si>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</si>
  <si>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</si>
  <si>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</si>
  <si>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</si>
  <si>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</si>
  <si>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</si>
  <si>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</si>
  <si>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</si>
  <si>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</si>
  <si>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</si>
  <si>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</si>
  <si>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</si>
  <si>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</si>
  <si>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</si>
  <si>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</si>
  <si>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</si>
  <si>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</si>
  <si>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</si>
  <si>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</si>
  <si>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</si>
  <si>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</si>
  <si>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</si>
  <si>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</si>
  <si>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</si>
  <si>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</si>
  <si>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</si>
  <si>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</si>
  <si>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</si>
  <si>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</si>
  <si>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</si>
  <si>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</si>
  <si>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</si>
  <si>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</si>
  <si>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</si>
  <si>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</si>
  <si>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</si>
  <si>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</si>
  <si>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</si>
  <si>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</si>
  <si>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</si>
  <si>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</si>
  <si>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</si>
  <si>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</si>
  <si>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</si>
  <si>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</si>
  <si>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</si>
  <si>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</si>
  <si>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</si>
  <si>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</si>
  <si>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</si>
  <si>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</si>
  <si>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</si>
  <si>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</si>
  <si>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</si>
  <si>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</si>
  <si>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</si>
  <si>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</si>
  <si>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</si>
  <si>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</si>
  <si>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</si>
  <si>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</si>
  <si>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</si>
  <si>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</si>
  <si>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</si>
  <si>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</si>
  <si>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</si>
  <si>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</si>
  <si>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</si>
  <si>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</si>
  <si>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</si>
  <si>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</si>
  <si>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</si>
  <si>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</si>
  <si>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</si>
  <si>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</si>
  <si>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</si>
  <si>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</si>
  <si>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</si>
  <si>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</si>
  <si>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</si>
  <si>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</si>
  <si>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</si>
  <si>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</si>
  <si>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</si>
  <si>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</si>
  <si>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</si>
  <si>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</si>
  <si>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</si>
  <si>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</si>
  <si>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</si>
  <si>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</si>
  <si>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</si>
  <si>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</si>
  <si>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</si>
  <si>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</si>
  <si>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</si>
  <si>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</si>
  <si>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</si>
  <si>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</si>
  <si>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</si>
  <si>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</si>
  <si>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</si>
  <si>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</si>
  <si>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</si>
  <si>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</si>
  <si>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</si>
  <si>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</si>
  <si>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</si>
  <si>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</si>
  <si>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</si>
  <si>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</si>
  <si>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</si>
  <si>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</si>
  <si>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</si>
  <si>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</si>
  <si>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</si>
  <si>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</si>
  <si>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</si>
  <si>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</si>
  <si>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</si>
  <si>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</si>
  <si>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</si>
  <si>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</si>
  <si>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</si>
  <si>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</si>
  <si>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</si>
  <si>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</si>
  <si>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</si>
  <si>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</si>
  <si>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</si>
  <si>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</si>
  <si>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</si>
  <si>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</si>
  <si>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</si>
  <si>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</si>
  <si>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</si>
  <si>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</si>
  <si>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</si>
  <si>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</si>
  <si>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</si>
  <si>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</si>
  <si>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</si>
  <si>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</si>
  <si>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</si>
  <si>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</si>
  <si>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</si>
  <si>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</si>
  <si>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</si>
  <si>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</si>
  <si>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</si>
  <si>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</si>
  <si>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</si>
  <si>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</si>
  <si>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</si>
  <si>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</si>
  <si>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</si>
  <si>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</si>
  <si>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</si>
  <si>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</si>
  <si>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</si>
  <si>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</si>
  <si>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</si>
  <si>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</si>
  <si>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</si>
  <si>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</si>
  <si>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</si>
  <si>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</si>
  <si>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</si>
  <si>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</si>
  <si>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</si>
  <si>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</si>
  <si>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</si>
  <si>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</si>
  <si>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</si>
  <si>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</si>
  <si>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</si>
  <si>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</si>
  <si>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</si>
  <si>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</si>
  <si>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</si>
  <si>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</si>
  <si>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</si>
  <si>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</si>
  <si>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</si>
  <si>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</si>
  <si>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</si>
  <si>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</si>
  <si>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</si>
  <si>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</si>
  <si>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</si>
  <si>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</si>
  <si>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</si>
  <si>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</si>
  <si>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</si>
  <si>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</si>
  <si>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</si>
  <si>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</si>
  <si>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</si>
  <si>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</si>
  <si>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</si>
  <si>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</si>
  <si>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</si>
  <si>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</si>
  <si>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</si>
  <si>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</si>
  <si>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</si>
  <si>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</si>
  <si>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</si>
  <si>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</si>
  <si>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</si>
  <si>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</si>
  <si>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</si>
  <si>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</si>
  <si>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</si>
  <si>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</si>
  <si>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</si>
  <si>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</si>
  <si>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</si>
  <si>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</si>
  <si>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</si>
  <si>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</si>
  <si>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</si>
  <si>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</si>
  <si>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</si>
  <si>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</si>
  <si>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</si>
  <si>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</si>
  <si>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</si>
  <si>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</si>
  <si>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</si>
  <si>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</si>
  <si>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</si>
  <si>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</si>
  <si>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</si>
  <si>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</si>
  <si>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</si>
  <si>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</si>
  <si>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</si>
  <si>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</si>
  <si>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</si>
  <si>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</si>
  <si>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</si>
  <si>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</si>
  <si>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</si>
  <si>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</si>
  <si>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</si>
  <si>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</si>
  <si>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</si>
  <si>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</si>
  <si>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</si>
  <si>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</si>
  <si>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</si>
  <si>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</si>
  <si>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</si>
  <si>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</si>
  <si>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</si>
  <si>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</si>
  <si>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</si>
  <si>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</si>
  <si>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</si>
  <si>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</si>
  <si>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</si>
  <si>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</si>
  <si>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</si>
  <si>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</si>
  <si>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</si>
  <si>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</si>
  <si>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</si>
  <si>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</si>
  <si>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</si>
  <si>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</si>
  <si>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</si>
  <si>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</si>
  <si>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</si>
  <si>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</si>
  <si>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</si>
  <si>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</si>
  <si>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</si>
  <si>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</si>
  <si>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</si>
  <si>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</si>
  <si>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</si>
  <si>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</si>
  <si>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</si>
  <si>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</si>
  <si>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</si>
  <si>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</si>
  <si>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</si>
  <si>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</si>
  <si>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</si>
  <si>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</si>
  <si>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</si>
  <si>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</si>
  <si>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</si>
  <si>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</si>
  <si>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</si>
  <si>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</si>
  <si>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</si>
  <si>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</si>
  <si>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</si>
  <si>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</si>
  <si>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</si>
  <si>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</si>
  <si>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</si>
  <si>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</si>
  <si>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</si>
  <si>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</si>
  <si>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</si>
  <si>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</si>
  <si>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</si>
  <si>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</si>
  <si>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</si>
  <si>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</si>
  <si>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</si>
  <si>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</si>
  <si>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</si>
  <si>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</si>
  <si>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</si>
  <si>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</si>
  <si>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</si>
  <si>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</si>
  <si>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</si>
  <si>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</si>
  <si>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</si>
  <si>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</si>
  <si>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</si>
  <si>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</si>
  <si>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</si>
  <si>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</si>
  <si>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</si>
  <si>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</si>
  <si>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</si>
  <si>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</si>
  <si>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</si>
  <si>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</si>
  <si>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</si>
  <si>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</si>
  <si>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</si>
  <si>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</si>
  <si>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</si>
  <si>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</si>
  <si>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</si>
  <si>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</si>
  <si>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</si>
  <si>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</si>
  <si>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</si>
  <si>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</si>
  <si>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</si>
  <si>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</si>
  <si>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</si>
  <si>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</si>
  <si>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</si>
  <si>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</si>
  <si>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</si>
  <si>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</si>
  <si>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</si>
  <si>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</si>
  <si>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</si>
  <si>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</si>
  <si>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</si>
  <si>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</si>
  <si>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</si>
  <si>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</si>
  <si>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</si>
  <si>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</si>
  <si>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</si>
  <si>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</si>
  <si>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</si>
  <si>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</si>
  <si>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</si>
  <si>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</si>
  <si>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</si>
  <si>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</si>
  <si>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</si>
  <si>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</si>
  <si>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</si>
  <si>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</si>
  <si>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</si>
  <si>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</si>
  <si>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</si>
  <si>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</si>
  <si>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</si>
  <si>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</si>
  <si>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</si>
  <si>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</si>
  <si>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</si>
  <si>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</si>
  <si>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</si>
  <si>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</si>
  <si>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</si>
  <si>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</si>
  <si>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</si>
  <si>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</si>
  <si>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</si>
  <si>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</si>
  <si>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</si>
  <si>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</si>
  <si>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</si>
  <si>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</si>
  <si>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</si>
  <si>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</si>
  <si>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</si>
  <si>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</si>
  <si>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</si>
  <si>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</si>
  <si>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</si>
  <si>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</si>
  <si>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</si>
  <si>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</si>
  <si>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</si>
  <si>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</si>
  <si>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</si>
  <si>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</si>
  <si>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</si>
  <si>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</si>
  <si>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</si>
  <si>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</si>
  <si>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</si>
  <si>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</si>
  <si>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</si>
  <si>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</si>
  <si>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</si>
  <si>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</si>
  <si>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</si>
  <si>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</si>
  <si>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</si>
  <si>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</si>
  <si>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</si>
  <si>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</si>
  <si>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</si>
  <si>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</si>
  <si>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</si>
  <si>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</si>
  <si>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</si>
  <si>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</si>
  <si>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</si>
  <si>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</si>
  <si>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</si>
  <si>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</si>
  <si>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</si>
  <si>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</si>
  <si>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</si>
  <si>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</si>
  <si>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</si>
  <si>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</si>
  <si>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</si>
  <si>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</si>
  <si>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</si>
  <si>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</si>
  <si>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</si>
  <si>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</si>
  <si>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</si>
  <si>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</si>
  <si>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</si>
  <si>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</si>
  <si>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</si>
  <si>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</si>
  <si>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</si>
  <si>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</si>
  <si>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</si>
  <si>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</si>
  <si>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</si>
  <si>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</si>
  <si>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</si>
  <si>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</si>
  <si>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</si>
  <si>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</si>
  <si>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</si>
  <si>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</si>
  <si>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</si>
  <si>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</si>
  <si>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</si>
  <si>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</si>
  <si>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</si>
  <si>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</si>
  <si>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</si>
  <si>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</si>
  <si>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</si>
  <si>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</si>
  <si>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</si>
  <si>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</si>
  <si>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</si>
  <si>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</si>
  <si>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</si>
  <si>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</si>
  <si>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</si>
  <si>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</si>
  <si>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</si>
  <si>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</si>
  <si>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</si>
  <si>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</si>
  <si>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</si>
  <si>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</si>
  <si>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</si>
  <si>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</si>
  <si>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</si>
  <si>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</si>
  <si>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</si>
  <si>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</si>
  <si>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</si>
  <si>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</si>
  <si>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</si>
  <si>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</si>
  <si>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</si>
  <si>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</si>
  <si>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</si>
  <si>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</si>
  <si>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</si>
  <si>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</si>
  <si>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</si>
  <si>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</si>
  <si>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</si>
  <si>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</si>
  <si>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</si>
  <si>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</si>
  <si>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</si>
  <si>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</si>
  <si>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</si>
  <si>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</si>
  <si>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</si>
  <si>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</si>
  <si>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</si>
  <si>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</si>
  <si>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</si>
  <si>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</si>
  <si>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</si>
  <si>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</si>
  <si>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</si>
  <si>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</si>
  <si>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</si>
  <si>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</si>
  <si>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</si>
  <si>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</si>
  <si>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</si>
  <si>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</si>
  <si>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</si>
  <si>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</si>
  <si>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</si>
  <si>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</si>
  <si>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</si>
  <si>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</si>
  <si>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</si>
  <si>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</si>
  <si>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</si>
  <si>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</si>
  <si>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</si>
  <si>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</si>
  <si>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</si>
  <si>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</si>
  <si>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</si>
  <si>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</si>
  <si>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</si>
  <si>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</si>
  <si>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</si>
  <si>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</si>
  <si>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</si>
  <si>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</si>
  <si>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</si>
  <si>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</si>
  <si>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</si>
  <si>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</si>
  <si>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</si>
  <si>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</si>
  <si>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</si>
  <si>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</si>
  <si>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</si>
  <si>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</si>
  <si>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</si>
  <si>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</si>
  <si>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</si>
  <si>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</si>
  <si>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</si>
  <si>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</si>
  <si>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</si>
  <si>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</si>
  <si>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</si>
  <si>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</si>
  <si>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</si>
  <si>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</si>
  <si>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</si>
  <si>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</si>
  <si>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</si>
  <si>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</si>
  <si>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</si>
  <si>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</si>
  <si>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</si>
  <si>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</si>
  <si>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</si>
  <si>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</si>
  <si>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</si>
  <si>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</si>
  <si>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</si>
  <si>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</si>
  <si>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</si>
  <si>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</si>
  <si>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</si>
  <si>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</si>
  <si>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</si>
  <si>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</si>
  <si>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</si>
  <si>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</si>
  <si>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</si>
  <si>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</si>
  <si>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</si>
  <si>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</si>
  <si>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</si>
  <si>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</si>
  <si>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</si>
  <si>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</si>
  <si>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</si>
  <si>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</si>
  <si>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</si>
  <si>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</si>
  <si>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</si>
  <si>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</si>
  <si>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</si>
  <si>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</si>
  <si>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</si>
  <si>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</si>
  <si>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</si>
  <si>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</si>
  <si>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</si>
  <si>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</si>
  <si>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</si>
  <si>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</si>
  <si>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</si>
  <si>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</si>
  <si>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</si>
  <si>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</si>
  <si>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</si>
  <si>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</si>
  <si>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</si>
  <si>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</si>
  <si>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</si>
  <si>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</si>
  <si>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</si>
  <si>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</si>
  <si>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</si>
  <si>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</si>
  <si>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</si>
  <si>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</si>
  <si>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</si>
  <si>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</si>
  <si>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</si>
  <si>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</si>
  <si>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</si>
  <si>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</si>
  <si>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</si>
  <si>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</si>
  <si>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</si>
  <si>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</si>
  <si>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</si>
  <si>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</si>
  <si>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</si>
  <si>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</si>
  <si>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</si>
  <si>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</si>
  <si>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</si>
  <si>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</si>
  <si>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</si>
  <si>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</si>
  <si>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</si>
  <si>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</si>
  <si>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</si>
  <si>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</si>
  <si>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</si>
  <si>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</si>
  <si>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</si>
  <si>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</si>
  <si>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</si>
  <si>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</si>
  <si>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</si>
  <si>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</si>
  <si>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</si>
  <si>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</si>
  <si>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</si>
  <si>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</si>
  <si>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</si>
  <si>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</si>
  <si>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</si>
  <si>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</si>
  <si>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</si>
  <si>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</si>
  <si>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</si>
  <si>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</si>
  <si>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</si>
  <si>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</si>
  <si>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</si>
  <si>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</si>
  <si>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</si>
  <si>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</si>
  <si>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</si>
  <si>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</si>
  <si>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</si>
  <si>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</si>
  <si>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</si>
  <si>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</si>
  <si>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</si>
  <si>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</si>
  <si>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</si>
  <si>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</si>
  <si>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</si>
  <si>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</si>
  <si>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</si>
  <si>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</si>
  <si>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</si>
  <si>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</si>
  <si>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</si>
  <si>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</si>
  <si>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</si>
  <si>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</si>
  <si>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</si>
  <si>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</si>
  <si>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</si>
  <si>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</si>
  <si>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</si>
  <si>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</si>
  <si>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</si>
  <si>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</si>
  <si>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</si>
  <si>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</si>
  <si>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</si>
  <si>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</si>
  <si>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</si>
  <si>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</si>
  <si>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</si>
  <si>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</si>
  <si>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</si>
  <si>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</si>
  <si>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</si>
  <si>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</si>
  <si>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</si>
  <si>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</si>
  <si>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</si>
  <si>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</si>
  <si>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</si>
  <si>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</si>
  <si>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</si>
  <si>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</si>
  <si>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</si>
  <si>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</si>
  <si>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</si>
  <si>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</si>
  <si>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</si>
  <si>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</si>
  <si>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</si>
  <si>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</si>
  <si>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</si>
  <si>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</si>
  <si>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</si>
  <si>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</si>
  <si>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</si>
  <si>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</si>
  <si>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</si>
  <si>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</si>
  <si>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</si>
  <si>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</si>
  <si>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</si>
  <si>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</si>
  <si>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</si>
  <si>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</si>
  <si>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</si>
  <si>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</si>
  <si>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</si>
  <si>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</si>
  <si>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</si>
  <si>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</si>
  <si>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</si>
  <si>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</si>
  <si>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</si>
  <si>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</si>
  <si>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</si>
  <si>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</si>
  <si>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</si>
  <si>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</si>
  <si>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</si>
  <si>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</si>
  <si>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</si>
  <si>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</si>
  <si>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</si>
  <si>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</si>
  <si>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</si>
  <si>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</si>
  <si>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</si>
  <si>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</si>
  <si>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</si>
  <si>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</si>
  <si>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</si>
  <si>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</si>
  <si>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</si>
  <si>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</si>
  <si>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</si>
  <si>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</si>
  <si>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</si>
  <si>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</si>
  <si>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</si>
  <si>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</si>
  <si>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</si>
  <si>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</si>
  <si>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</si>
  <si>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</si>
  <si>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</si>
  <si>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</si>
  <si>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</si>
  <si>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</si>
  <si>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</si>
  <si>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</si>
  <si>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</si>
  <si>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</si>
  <si>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</si>
  <si>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</si>
  <si>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</si>
  <si>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</si>
  <si>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</si>
  <si>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</si>
  <si>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</si>
  <si>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</si>
  <si>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</si>
  <si>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</si>
  <si>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</si>
  <si>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</si>
  <si>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</si>
  <si>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</si>
  <si>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</si>
  <si>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</si>
  <si>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</si>
  <si>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</si>
  <si>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</si>
  <si>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</si>
  <si>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</si>
  <si>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</si>
  <si>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</si>
  <si>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</si>
  <si>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</si>
  <si>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</si>
  <si>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</si>
  <si>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</si>
  <si>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</si>
  <si>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</si>
  <si>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</si>
  <si>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</si>
  <si>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</si>
  <si>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</si>
  <si>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</si>
  <si>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</si>
  <si>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</si>
  <si>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</si>
  <si>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</si>
  <si>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</si>
  <si>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</si>
  <si>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</si>
  <si>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</si>
  <si>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</si>
  <si>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</si>
  <si>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</si>
  <si>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</si>
  <si>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</si>
  <si>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</si>
  <si>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</si>
  <si>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</si>
  <si>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</si>
  <si>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</si>
  <si>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</si>
  <si>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</si>
  <si>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</si>
  <si>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</si>
  <si>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</si>
  <si>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</si>
  <si>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</si>
  <si>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</si>
  <si>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</si>
  <si>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</si>
  <si>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</si>
  <si>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</si>
  <si>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</si>
  <si>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</si>
  <si>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</si>
  <si>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</si>
  <si>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</si>
  <si>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</si>
  <si>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</si>
  <si>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</si>
  <si>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</si>
  <si>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</si>
  <si>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</si>
  <si>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</si>
  <si>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</si>
  <si>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</si>
  <si>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</si>
  <si>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</si>
  <si>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</si>
  <si>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</si>
  <si>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</si>
  <si>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</si>
  <si>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</si>
  <si>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</si>
  <si>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</si>
  <si>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</si>
  <si>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</si>
  <si>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</si>
  <si>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</si>
  <si>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</si>
  <si>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</si>
  <si>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</si>
  <si>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</si>
  <si>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</si>
  <si>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</si>
  <si>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</si>
  <si>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</si>
  <si>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</si>
  <si>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</si>
  <si>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</si>
  <si>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</si>
  <si>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</si>
  <si>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</si>
  <si>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</si>
  <si>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</si>
  <si>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</si>
  <si>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</si>
  <si>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</si>
  <si>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</si>
  <si>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</si>
  <si>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</si>
  <si>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</si>
  <si>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</si>
  <si>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</si>
  <si>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</si>
  <si>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</si>
  <si>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</si>
  <si>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</si>
  <si>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</si>
  <si>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</si>
  <si>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</si>
  <si>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</si>
  <si>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</si>
  <si>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</si>
  <si>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</si>
  <si>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</si>
  <si>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</si>
  <si>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</si>
  <si>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</si>
  <si>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</si>
  <si>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</si>
  <si>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</si>
  <si>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</si>
  <si>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</si>
  <si>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</si>
  <si>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</si>
  <si>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</si>
  <si>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</si>
  <si>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</si>
  <si>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</si>
  <si>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</si>
  <si>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</si>
  <si>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</si>
  <si>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</si>
  <si>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</si>
  <si>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</si>
  <si>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</si>
  <si>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</si>
  <si>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</si>
  <si>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</si>
  <si>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</si>
  <si>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</si>
  <si>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</si>
  <si>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</si>
  <si>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</si>
  <si>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</si>
  <si>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</si>
  <si>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</si>
  <si>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</si>
  <si>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</si>
  <si>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</si>
  <si>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</si>
  <si>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</si>
  <si>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</si>
  <si>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</si>
  <si>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</si>
  <si>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</si>
  <si>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</si>
  <si>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</si>
  <si>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</si>
  <si>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</si>
  <si>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</si>
  <si>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</si>
  <si>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</si>
  <si>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</si>
  <si>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</si>
  <si>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</si>
  <si>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</si>
  <si>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</si>
  <si>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</si>
  <si>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</si>
  <si>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</si>
  <si>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</si>
  <si>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</si>
  <si>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</si>
  <si>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</si>
  <si>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</si>
  <si>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</si>
  <si>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</si>
  <si>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</si>
  <si>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</si>
  <si>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</si>
  <si>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</si>
  <si>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</si>
  <si>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</si>
  <si>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</si>
  <si>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</si>
  <si>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</si>
  <si>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</si>
  <si>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</si>
  <si>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</si>
  <si>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</si>
  <si>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</si>
  <si>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</si>
  <si>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</si>
  <si>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</si>
  <si>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</si>
  <si>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</si>
  <si>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</si>
  <si>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</si>
  <si>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</si>
  <si>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</si>
  <si>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</si>
  <si>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</si>
  <si>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</si>
  <si>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</si>
  <si>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</si>
  <si>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</si>
  <si>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</si>
  <si>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</si>
  <si>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</si>
  <si>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</si>
  <si>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</si>
  <si>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</si>
  <si>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</si>
  <si>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</si>
  <si>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</si>
  <si>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</si>
  <si>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</si>
  <si>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</si>
  <si>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</si>
  <si>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</si>
  <si>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</si>
  <si>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</si>
  <si>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</si>
  <si>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</si>
  <si>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</si>
  <si>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</si>
  <si>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</si>
  <si>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</si>
  <si>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</si>
  <si>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</si>
  <si>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</si>
  <si>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</si>
  <si>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</si>
  <si>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</si>
  <si>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</si>
  <si>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</si>
  <si>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</si>
  <si>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</si>
  <si>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</si>
  <si>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</si>
  <si>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</si>
  <si>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</si>
  <si>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</si>
  <si>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</si>
  <si>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</si>
  <si>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</si>
  <si>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</si>
  <si>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</si>
  <si>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</si>
  <si>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</si>
  <si>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</si>
  <si>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</si>
  <si>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</si>
  <si>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</si>
  <si>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</si>
  <si>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</si>
  <si>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</si>
  <si>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</si>
  <si>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</si>
  <si>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</si>
  <si>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</si>
  <si>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</si>
  <si>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</si>
  <si>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</si>
  <si>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</si>
  <si>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</si>
  <si>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</si>
  <si>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</si>
  <si>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</si>
  <si>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</si>
  <si>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</si>
  <si>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</si>
  <si>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</si>
  <si>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</si>
  <si>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</si>
  <si>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</si>
  <si>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</si>
  <si>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</si>
  <si>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</si>
  <si>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</si>
  <si>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</si>
  <si>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</si>
  <si>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</si>
  <si>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</si>
  <si>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</si>
  <si>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</si>
  <si>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</si>
  <si>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</si>
  <si>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</si>
  <si>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</si>
  <si>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</si>
  <si>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</si>
  <si>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</si>
  <si>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</si>
  <si>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</si>
  <si>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</si>
  <si>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</si>
  <si>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</si>
  <si>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</si>
  <si>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</si>
  <si>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</si>
  <si>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</si>
  <si>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</si>
  <si>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</si>
  <si>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</si>
  <si>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</si>
  <si>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</si>
  <si>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</si>
  <si>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</si>
  <si>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</si>
  <si>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</si>
  <si>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</si>
  <si>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</si>
  <si>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</si>
  <si>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</si>
  <si>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</si>
  <si>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</si>
  <si>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</si>
  <si>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</si>
  <si>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</si>
  <si>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</si>
  <si>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</si>
  <si>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</si>
  <si>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</si>
  <si>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</si>
  <si>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</si>
  <si>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</si>
  <si>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</si>
  <si>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</si>
  <si>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</si>
  <si>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</si>
  <si>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</si>
  <si>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</si>
  <si>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</si>
  <si>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</si>
  <si>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</si>
  <si>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</si>
  <si>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</si>
  <si>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</si>
  <si>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</si>
  <si>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</si>
  <si>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</si>
  <si>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</si>
  <si>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</si>
  <si>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</si>
  <si>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</si>
  <si>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</si>
  <si>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</si>
  <si>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</si>
  <si>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</si>
  <si>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</si>
  <si>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</si>
  <si>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</si>
  <si>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</si>
  <si>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</si>
  <si>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</si>
  <si>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</si>
  <si>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</si>
  <si>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</si>
  <si>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</si>
  <si>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</si>
  <si>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</si>
  <si>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</si>
  <si>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</si>
  <si>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</si>
  <si>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</si>
  <si>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</si>
  <si>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</si>
  <si>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</si>
  <si>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</si>
  <si>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</si>
  <si>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</si>
  <si>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</si>
  <si>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</si>
  <si>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</si>
  <si>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</si>
  <si>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</si>
  <si>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</si>
  <si>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</si>
  <si>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</si>
  <si>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</si>
  <si>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</si>
  <si>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</si>
  <si>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</si>
  <si>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</si>
  <si>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</si>
  <si>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</si>
  <si>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</si>
  <si>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</si>
  <si>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</si>
  <si>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</si>
  <si>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</si>
  <si>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</si>
  <si>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</si>
  <si>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</si>
  <si>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</si>
  <si>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</si>
  <si>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</si>
  <si>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</si>
  <si>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</si>
  <si>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</si>
  <si>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</si>
  <si>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</si>
  <si>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</si>
  <si>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</si>
  <si>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</si>
  <si>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</si>
  <si>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</si>
  <si>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</si>
  <si>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</si>
  <si>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</si>
  <si>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</si>
  <si>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</si>
  <si>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</si>
  <si>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</si>
  <si>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</si>
  <si>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</si>
  <si>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</si>
  <si>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</si>
  <si>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</si>
  <si>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</si>
  <si>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</si>
  <si>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</si>
  <si>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</si>
  <si>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</si>
  <si>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</si>
  <si>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</si>
  <si>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</si>
  <si>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</si>
  <si>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</si>
  <si>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</si>
  <si>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</si>
  <si>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</si>
  <si>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</si>
  <si>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</si>
  <si>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</si>
  <si>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</si>
  <si>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</si>
  <si>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</si>
  <si>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</si>
  <si>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</si>
  <si>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</si>
  <si>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</si>
  <si>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</si>
  <si>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</si>
  <si>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</si>
  <si>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</si>
  <si>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</si>
  <si>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</si>
  <si>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</si>
  <si>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</si>
  <si>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</si>
  <si>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</si>
  <si>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</si>
  <si>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</si>
  <si>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</si>
  <si>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</si>
  <si>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</si>
  <si>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</si>
  <si>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</si>
  <si>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</si>
  <si>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</si>
  <si>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</si>
  <si>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</si>
  <si>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</si>
  <si>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</si>
  <si>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</si>
  <si>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</si>
  <si>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</si>
  <si>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</si>
  <si>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</si>
  <si>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</si>
  <si>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</si>
  <si>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</si>
  <si>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</si>
  <si>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</si>
  <si>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</si>
  <si>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</si>
  <si>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</si>
  <si>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</si>
  <si>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</si>
  <si>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</si>
  <si>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</si>
  <si>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</si>
  <si>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</si>
  <si>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</si>
  <si>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</si>
  <si>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</si>
  <si>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</si>
  <si>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</si>
  <si>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</si>
  <si>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</si>
  <si>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</si>
  <si>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</si>
  <si>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</si>
  <si>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</si>
  <si>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</si>
  <si>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</si>
  <si>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</si>
  <si>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</si>
  <si>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</si>
  <si>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</si>
  <si>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</si>
  <si>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</si>
  <si>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</si>
  <si>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</si>
  <si>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</si>
  <si>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</si>
  <si>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</si>
  <si>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</si>
  <si>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</si>
  <si>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</si>
  <si>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</si>
  <si>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</si>
  <si>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</si>
  <si>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</si>
  <si>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</si>
  <si>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</si>
  <si>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</si>
  <si>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</si>
  <si>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</si>
  <si>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</si>
  <si>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</si>
  <si>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</si>
  <si>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</si>
  <si>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</si>
  <si>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</si>
  <si>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</si>
  <si>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</si>
  <si>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</si>
  <si>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</si>
  <si>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</si>
  <si>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</si>
  <si>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</si>
  <si>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</si>
  <si>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</si>
  <si>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</si>
  <si>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</si>
  <si>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</si>
  <si>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</si>
  <si>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</si>
  <si>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</si>
  <si>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</si>
  <si>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</si>
  <si>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</si>
  <si>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</si>
  <si>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</si>
  <si>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</si>
  <si>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</si>
  <si>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</si>
  <si>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</si>
  <si>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</si>
  <si>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</si>
  <si>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</si>
  <si>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</si>
  <si>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</si>
  <si>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</si>
  <si>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</si>
  <si>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</si>
  <si>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</si>
  <si>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</si>
  <si>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</si>
  <si>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</si>
  <si>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</si>
  <si>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</si>
  <si>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</si>
  <si>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</si>
  <si>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</si>
  <si>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</si>
  <si>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</si>
  <si>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</si>
  <si>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</si>
  <si>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</si>
  <si>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</si>
  <si>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</si>
  <si>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</si>
  <si>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</si>
  <si>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</si>
  <si>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</si>
  <si>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</si>
  <si>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</si>
  <si>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</si>
  <si>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</si>
  <si>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</si>
  <si>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</si>
  <si>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</si>
  <si>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</si>
  <si>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</si>
  <si>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</si>
  <si>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</si>
  <si>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</si>
  <si>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</si>
  <si>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</si>
  <si>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</si>
  <si>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</si>
  <si>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</si>
  <si>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</si>
  <si>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</si>
  <si>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</si>
  <si>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</si>
  <si>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</si>
  <si>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</si>
  <si>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</si>
  <si>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</si>
  <si>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</si>
  <si>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</si>
  <si>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</si>
  <si>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</si>
  <si>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</si>
  <si>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</si>
  <si>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</si>
  <si>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</si>
  <si>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</si>
  <si>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</si>
  <si>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</si>
  <si>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</si>
  <si>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</si>
  <si>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</si>
  <si>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</si>
  <si>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</si>
  <si>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</si>
  <si>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</si>
  <si>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</si>
  <si>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</si>
  <si>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</si>
  <si>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</si>
  <si>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</si>
  <si>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</si>
  <si>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</si>
  <si>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</si>
  <si>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</si>
  <si>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</si>
  <si>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</si>
  <si>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</si>
  <si>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</si>
  <si>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</si>
  <si>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</si>
  <si>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</si>
  <si>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</si>
  <si>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</si>
  <si>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</si>
  <si>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</si>
  <si>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</si>
  <si>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</si>
  <si>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</si>
  <si>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</si>
  <si>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</si>
  <si>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</si>
  <si>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</si>
  <si>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</si>
  <si>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</si>
  <si>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</si>
  <si>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</si>
  <si>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</si>
  <si>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</si>
  <si>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</si>
  <si>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</si>
  <si>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</si>
  <si>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</si>
  <si>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</si>
  <si>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</si>
  <si>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</si>
  <si>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</si>
  <si>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</si>
  <si>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</si>
  <si>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</si>
  <si>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</si>
  <si>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</si>
  <si>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</si>
  <si>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</si>
  <si>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</si>
  <si>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</si>
  <si>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</si>
  <si>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</si>
  <si>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</si>
  <si>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</si>
  <si>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</si>
  <si>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</si>
  <si>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</si>
  <si>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</si>
  <si>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</si>
  <si>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</si>
  <si>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</si>
  <si>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</si>
  <si>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</si>
  <si>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</si>
  <si>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</si>
  <si>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</si>
  <si>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</si>
  <si>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</si>
  <si>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</si>
  <si>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</si>
  <si>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</si>
  <si>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</si>
  <si>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</si>
  <si>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</si>
  <si>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</si>
  <si>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</si>
  <si>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</si>
  <si>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</si>
  <si>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</si>
  <si>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</si>
  <si>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</si>
  <si>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</si>
  <si>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</si>
  <si>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</si>
  <si>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</si>
  <si>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</si>
  <si>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</si>
  <si>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</si>
  <si>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</si>
  <si>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</si>
  <si>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</si>
  <si>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</si>
  <si>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</si>
  <si>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</si>
  <si>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</si>
  <si>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</si>
  <si>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</si>
  <si>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</si>
  <si>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</si>
  <si>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</si>
  <si>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</si>
  <si>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</si>
  <si>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</si>
  <si>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</si>
  <si>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</si>
  <si>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</si>
  <si>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</si>
  <si>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</si>
  <si>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</si>
  <si>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</si>
  <si>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</si>
  <si>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</si>
  <si>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</si>
  <si>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</si>
  <si>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</si>
  <si>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</si>
  <si>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</si>
  <si>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</si>
  <si>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</si>
  <si>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</si>
  <si>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</si>
  <si>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</si>
  <si>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</si>
  <si>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</si>
  <si>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</si>
  <si>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</si>
  <si>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</si>
  <si>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</si>
  <si>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</si>
  <si>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</si>
  <si>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</si>
  <si>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</si>
  <si>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</si>
  <si>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</si>
  <si>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</si>
  <si>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</si>
  <si>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</si>
  <si>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</si>
  <si>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</si>
  <si>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</si>
  <si>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</si>
  <si>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</si>
  <si>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</si>
  <si>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</si>
  <si>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</si>
  <si>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</si>
  <si>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</si>
  <si>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</si>
  <si>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</si>
  <si>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</si>
  <si>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</si>
  <si>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</si>
  <si>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</si>
  <si>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</si>
  <si>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</si>
  <si>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</si>
  <si>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</si>
  <si>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</si>
  <si>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</si>
  <si>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</si>
  <si>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</si>
  <si>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</si>
  <si>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</si>
  <si>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</si>
  <si>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</si>
  <si>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</si>
  <si>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</si>
  <si>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</si>
  <si>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</si>
  <si>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</si>
  <si>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</si>
  <si>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</si>
  <si>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</si>
  <si>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</si>
  <si>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</si>
  <si>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</si>
  <si>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</si>
  <si>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</si>
  <si>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</si>
  <si>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</si>
  <si>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</si>
  <si>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</si>
  <si>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</si>
  <si>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</si>
  <si>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</si>
  <si>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</si>
  <si>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</si>
  <si>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</si>
  <si>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</si>
  <si>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</si>
  <si>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</si>
  <si>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</si>
  <si>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</si>
  <si>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</si>
  <si>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</si>
  <si>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</si>
  <si>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</si>
  <si>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</si>
  <si>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</si>
  <si>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</si>
  <si>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</si>
  <si>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</si>
  <si>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</si>
  <si>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</si>
  <si>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</si>
  <si>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</si>
  <si>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</si>
  <si>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</si>
  <si>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</si>
  <si>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</si>
  <si>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</si>
  <si>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</si>
  <si>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</si>
  <si>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</si>
  <si>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</si>
  <si>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</si>
  <si>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</si>
  <si>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</si>
  <si>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</si>
  <si>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</si>
  <si>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</si>
  <si>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</si>
  <si>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</si>
  <si>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</si>
  <si>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</si>
  <si>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</si>
  <si>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</si>
  <si>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</si>
  <si>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</si>
  <si>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</si>
  <si>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</si>
  <si>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</si>
  <si>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</si>
  <si>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</si>
  <si>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</si>
  <si>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</si>
  <si>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</si>
  <si>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</si>
  <si>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</si>
  <si>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</si>
  <si>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</si>
  <si>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</si>
  <si>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</si>
  <si>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</si>
  <si>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</si>
  <si>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</si>
  <si>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</si>
  <si>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</si>
  <si>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</si>
  <si>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</si>
  <si>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</si>
  <si>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</si>
  <si>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</si>
  <si>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</si>
  <si>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</si>
  <si>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</si>
  <si>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</si>
  <si>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</si>
  <si>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</si>
  <si>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</si>
  <si>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</si>
  <si>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</si>
  <si>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</si>
  <si>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</si>
  <si>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</si>
  <si>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</si>
  <si>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</si>
  <si>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</si>
  <si>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</si>
  <si>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</si>
  <si>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</si>
  <si>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</si>
  <si>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</si>
  <si>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</si>
  <si>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</si>
  <si>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</si>
  <si>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</si>
  <si>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</si>
  <si>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</si>
  <si>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</si>
  <si>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</si>
  <si>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</si>
  <si>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</si>
  <si>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</si>
  <si>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</si>
  <si>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</si>
  <si>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</si>
  <si>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</si>
  <si>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</si>
  <si>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</si>
  <si>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</si>
  <si>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</si>
  <si>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</si>
  <si>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</si>
  <si>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</si>
  <si>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</si>
  <si>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</si>
  <si>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</si>
  <si>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</si>
  <si>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</si>
  <si>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</si>
  <si>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</si>
  <si>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</si>
  <si>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</si>
  <si>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</si>
  <si>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</si>
  <si>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</si>
  <si>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</si>
  <si>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</si>
  <si>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</si>
  <si>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</si>
  <si>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</si>
  <si>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</si>
  <si>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</si>
  <si>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</si>
  <si>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</si>
  <si>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</si>
  <si>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</si>
  <si>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</si>
  <si>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</si>
  <si>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</si>
  <si>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</si>
  <si>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</si>
  <si>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</si>
  <si>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</si>
  <si>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</si>
  <si>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</si>
  <si>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</si>
  <si>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</si>
  <si>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</si>
  <si>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</si>
  <si>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</si>
  <si>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</si>
  <si>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</si>
  <si>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</si>
  <si>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</si>
  <si>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</si>
  <si>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</si>
  <si>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</si>
  <si>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</si>
  <si>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</si>
  <si>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</si>
  <si>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</si>
  <si>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</si>
  <si>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</si>
  <si>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</si>
  <si>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</si>
  <si>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</si>
  <si>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</si>
  <si>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</si>
  <si>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</si>
  <si>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</si>
  <si>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</si>
  <si>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</si>
  <si>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</si>
  <si>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</si>
  <si>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</si>
  <si>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</si>
  <si>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</si>
  <si>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</si>
  <si>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</si>
  <si>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</si>
  <si>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</si>
  <si>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</si>
  <si>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</si>
  <si>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</si>
  <si>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</si>
  <si>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</si>
  <si>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</si>
  <si>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</si>
  <si>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</si>
  <si>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</si>
  <si>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</si>
  <si>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</si>
  <si>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</si>
  <si>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</si>
  <si>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</si>
  <si>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</si>
  <si>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</si>
  <si>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</si>
  <si>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</si>
  <si>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</si>
  <si>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</si>
  <si>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</si>
  <si>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</si>
  <si>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</si>
  <si>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</si>
  <si>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</si>
  <si>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</si>
  <si>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</si>
  <si>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</si>
  <si>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</si>
  <si>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</si>
  <si>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</si>
  <si>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</si>
  <si>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</si>
  <si>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</si>
  <si>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</si>
  <si>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</si>
  <si>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</si>
  <si>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</si>
  <si>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</si>
  <si>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</si>
  <si>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</si>
  <si>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</si>
  <si>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</si>
  <si>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</si>
  <si>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</si>
  <si>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</si>
  <si>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</si>
  <si>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</si>
  <si>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</si>
  <si>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</si>
  <si>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</si>
  <si>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</si>
  <si>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</si>
  <si>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</si>
  <si>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</si>
  <si>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</si>
  <si>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</si>
  <si>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</si>
  <si>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</si>
  <si>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</si>
  <si>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</si>
  <si>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</si>
  <si>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</si>
  <si>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</si>
  <si>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</si>
  <si>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</si>
  <si>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</si>
  <si>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</si>
  <si>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</si>
  <si>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</si>
  <si>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</si>
  <si>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</si>
  <si>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</si>
  <si>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</si>
  <si>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</si>
  <si>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</si>
  <si>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</si>
  <si>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</si>
  <si>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</si>
  <si>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</si>
  <si>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</si>
  <si>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</si>
  <si>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</si>
  <si>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</si>
  <si>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</si>
  <si>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</si>
  <si>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</si>
  <si>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</si>
  <si>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</si>
  <si>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</si>
  <si>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</si>
  <si>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</si>
  <si>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</si>
  <si>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</si>
  <si>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</si>
  <si>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</si>
  <si>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</si>
  <si>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</si>
  <si>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</si>
  <si>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</si>
  <si>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</si>
  <si>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</si>
  <si>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</si>
  <si>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</si>
  <si>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</si>
  <si>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</si>
  <si>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</si>
  <si>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</si>
  <si>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</si>
  <si>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</si>
  <si>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</si>
  <si>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</si>
  <si>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</si>
  <si>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</si>
  <si>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</si>
  <si>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</si>
  <si>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</si>
  <si>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</si>
  <si>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</si>
  <si>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</si>
  <si>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</si>
  <si>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</si>
  <si>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</si>
  <si>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</si>
  <si>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</si>
  <si>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</si>
  <si>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</si>
  <si>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</si>
  <si>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</si>
  <si>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</si>
  <si>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</si>
  <si>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</si>
  <si>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</si>
  <si>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</si>
  <si>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</si>
  <si>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</si>
  <si>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</si>
  <si>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</si>
  <si>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</si>
  <si>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</si>
  <si>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</si>
  <si>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</si>
  <si>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</si>
  <si>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</si>
  <si>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</si>
  <si>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</si>
  <si>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</si>
  <si>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</si>
  <si>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</si>
  <si>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</si>
  <si>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</si>
  <si>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</si>
  <si>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</si>
  <si>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</si>
  <si>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</si>
  <si>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</si>
  <si>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</si>
  <si>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</si>
  <si>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</si>
  <si>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</si>
  <si>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</si>
  <si>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</si>
  <si>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</si>
  <si>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</si>
  <si>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</si>
  <si>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</si>
  <si>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</si>
  <si>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</si>
  <si>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</si>
  <si>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</si>
  <si>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</si>
  <si>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</si>
  <si>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</si>
  <si>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</si>
  <si>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</si>
  <si>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</si>
  <si>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</si>
  <si>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</si>
  <si>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</si>
  <si>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</si>
  <si>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</si>
  <si>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</si>
  <si>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</si>
  <si>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</si>
  <si>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</si>
  <si>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</si>
  <si>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</si>
  <si>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</si>
  <si>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</si>
  <si>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</si>
  <si>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</si>
  <si>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</si>
  <si>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</si>
  <si>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</si>
  <si>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</si>
  <si>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</si>
  <si>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</si>
  <si>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</si>
  <si>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</si>
  <si>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</si>
  <si>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</si>
  <si>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</si>
  <si>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</si>
  <si>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</si>
  <si>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</si>
  <si>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</si>
  <si>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</si>
  <si>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</si>
  <si>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</si>
  <si>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</si>
  <si>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</si>
  <si>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</si>
  <si>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</si>
  <si>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</si>
  <si>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</si>
  <si>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</si>
  <si>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</si>
  <si>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</si>
  <si>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</si>
  <si>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</si>
  <si>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</si>
  <si>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</si>
  <si>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</si>
  <si>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</si>
  <si>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</si>
  <si>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</si>
  <si>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</si>
  <si>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</si>
  <si>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</si>
  <si>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</si>
  <si>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</si>
  <si>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</si>
  <si>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</si>
  <si>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</si>
  <si>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</si>
  <si>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</si>
  <si>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</si>
  <si>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</si>
  <si>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</si>
  <si>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</si>
  <si>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</si>
  <si>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</si>
  <si>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</si>
  <si>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</si>
  <si>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</si>
  <si>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</si>
  <si>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</si>
  <si>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</si>
  <si>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</si>
  <si>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</si>
  <si>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</si>
  <si>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</si>
  <si>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</si>
  <si>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</si>
  <si>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</si>
  <si>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</si>
  <si>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</si>
  <si>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</si>
  <si>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</si>
  <si>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</si>
  <si>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</si>
  <si>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</si>
  <si>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</si>
  <si>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</si>
  <si>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</si>
  <si>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</si>
  <si>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</si>
  <si>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</si>
  <si>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</si>
  <si>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</si>
  <si>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</si>
  <si>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</si>
  <si>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</si>
  <si>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</si>
  <si>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</si>
  <si>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</si>
  <si>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</si>
  <si>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</si>
  <si>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</si>
  <si>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</si>
  <si>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</si>
  <si>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</si>
  <si>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</si>
  <si>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</si>
  <si>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</si>
  <si>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</si>
  <si>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</si>
  <si>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</si>
  <si>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</si>
  <si>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</si>
  <si>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</si>
  <si>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</si>
  <si>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</si>
  <si>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</si>
  <si>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</si>
  <si>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</si>
  <si>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</si>
  <si>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</si>
  <si>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</si>
  <si>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</si>
  <si>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</si>
  <si>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</si>
  <si>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</si>
  <si>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</si>
  <si>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</si>
  <si>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</si>
  <si>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</si>
  <si>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</si>
  <si>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</si>
  <si>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</si>
  <si>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</si>
  <si>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</si>
  <si>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</si>
  <si>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</si>
  <si>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</si>
  <si>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</si>
  <si>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</si>
  <si>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</si>
  <si>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</si>
  <si>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</si>
  <si>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</si>
  <si>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</si>
  <si>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</si>
  <si>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</si>
  <si>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</si>
  <si>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</si>
  <si>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</si>
  <si>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</si>
  <si>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</si>
  <si>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</si>
  <si>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</si>
  <si>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</si>
  <si>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</si>
  <si>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</si>
  <si>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</si>
  <si>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</si>
  <si>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</si>
  <si>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</si>
  <si>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</si>
  <si>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</si>
  <si>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</si>
  <si>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</si>
  <si>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</si>
  <si>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</si>
  <si>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</si>
  <si>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</si>
  <si>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</si>
  <si>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</si>
  <si>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</si>
  <si>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</si>
  <si>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</si>
  <si>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</si>
  <si>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</si>
  <si>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</si>
  <si>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</si>
  <si>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</si>
  <si>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</si>
  <si>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</si>
  <si>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</si>
  <si>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</si>
  <si>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</si>
  <si>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</si>
  <si>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</si>
  <si>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</si>
  <si>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</si>
  <si>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</si>
  <si>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</si>
  <si>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</si>
  <si>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</si>
  <si>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</si>
  <si>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</si>
  <si>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</si>
  <si>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</si>
  <si>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</si>
  <si>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</si>
  <si>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</si>
  <si>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</si>
  <si>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</si>
  <si>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</si>
  <si>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</si>
  <si>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</si>
  <si>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</si>
  <si>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</si>
  <si>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</si>
  <si>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</si>
  <si>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</si>
  <si>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</si>
  <si>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</si>
  <si>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</si>
  <si>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</si>
  <si>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</si>
  <si>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</si>
  <si>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</si>
  <si>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</si>
  <si>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</si>
  <si>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</si>
  <si>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</si>
  <si>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</si>
  <si>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</si>
  <si>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</si>
  <si>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</si>
  <si>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</si>
  <si>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</si>
  <si>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</si>
  <si>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</si>
  <si>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</si>
  <si>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</si>
  <si>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</si>
  <si>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</si>
  <si>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</si>
  <si>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</si>
  <si>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</si>
  <si>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</si>
  <si>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</si>
  <si>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</si>
  <si>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</si>
  <si>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</si>
  <si>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</si>
  <si>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</si>
  <si>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</si>
  <si>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</si>
  <si>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</si>
  <si>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</si>
  <si>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</si>
  <si>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</si>
  <si>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</si>
  <si>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</si>
  <si>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</si>
  <si>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</si>
  <si>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</si>
  <si>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</si>
  <si>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</si>
  <si>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</si>
  <si>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</si>
  <si>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</si>
  <si>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</si>
  <si>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</si>
  <si>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</si>
  <si>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</si>
  <si>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</si>
  <si>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</si>
  <si>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</si>
  <si>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</si>
  <si>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</si>
  <si>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</si>
  <si>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</si>
  <si>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</si>
  <si>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</si>
  <si>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</si>
  <si>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</si>
  <si>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</si>
  <si>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</si>
  <si>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</si>
  <si>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</si>
  <si>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</si>
  <si>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</si>
  <si>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</si>
  <si>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</si>
  <si>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</si>
  <si>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</si>
  <si>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</si>
  <si>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</si>
  <si>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</si>
  <si>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</si>
  <si>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</si>
  <si>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</si>
  <si>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</si>
  <si>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</si>
  <si>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</si>
  <si>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</si>
  <si>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</si>
  <si>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</si>
  <si>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</si>
  <si>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</si>
  <si>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</si>
  <si>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</si>
  <si>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</si>
  <si>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</si>
  <si>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</si>
  <si>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</si>
  <si>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</si>
  <si>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</si>
  <si>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</si>
  <si>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</si>
  <si>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</si>
  <si>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</si>
  <si>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</si>
  <si>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</si>
  <si>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</si>
  <si>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</si>
  <si>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</si>
  <si>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</si>
  <si>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</si>
  <si>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</si>
  <si>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</si>
  <si>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</si>
  <si>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</si>
  <si>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</si>
  <si>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</si>
  <si>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</si>
  <si>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</si>
  <si>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</si>
  <si>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</si>
  <si>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</si>
  <si>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</si>
  <si>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</si>
  <si>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</si>
  <si>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</si>
  <si>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</si>
  <si>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</si>
  <si>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</si>
  <si>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</si>
  <si>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</si>
  <si>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</si>
  <si>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</si>
  <si>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</si>
  <si>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</si>
  <si>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</si>
  <si>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</si>
  <si>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</si>
  <si>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</si>
  <si>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</si>
  <si>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</si>
  <si>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</si>
  <si>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</si>
  <si>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</si>
  <si>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</si>
  <si>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</si>
  <si>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</si>
  <si>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</si>
  <si>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</si>
  <si>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</si>
  <si>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</si>
  <si>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</si>
  <si>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</si>
  <si>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</si>
  <si>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</si>
  <si>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</si>
  <si>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</si>
  <si>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</si>
  <si>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</si>
  <si>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</si>
  <si>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</si>
  <si>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</si>
  <si>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</si>
  <si>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</si>
  <si>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</si>
  <si>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</si>
  <si>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</si>
  <si>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</si>
  <si>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</si>
  <si>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</si>
  <si>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</si>
  <si>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</si>
  <si>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</si>
  <si>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</si>
  <si>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</si>
  <si>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</si>
  <si>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</si>
  <si>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</si>
  <si>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</si>
  <si>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</si>
  <si>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</si>
  <si>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</si>
  <si>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</si>
  <si>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</si>
  <si>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</si>
  <si>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</si>
  <si>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</si>
  <si>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</si>
  <si>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</si>
  <si>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</si>
  <si>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</si>
  <si>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</si>
  <si>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</si>
  <si>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</si>
  <si>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</si>
  <si>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</si>
  <si>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</si>
  <si>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</si>
  <si>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</si>
  <si>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</si>
  <si>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</si>
  <si>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</si>
  <si>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</si>
  <si>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</si>
  <si>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</si>
  <si>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</si>
  <si>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</si>
  <si>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</si>
  <si>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</si>
  <si>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</si>
  <si>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</si>
  <si>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</si>
  <si>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</si>
  <si>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</si>
  <si>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</si>
  <si>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</si>
  <si>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</si>
  <si>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</si>
  <si>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</si>
  <si>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</si>
  <si>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</si>
  <si>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</si>
  <si>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</si>
  <si>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</si>
  <si>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</si>
  <si>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</si>
  <si>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</si>
  <si>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</si>
  <si>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</si>
  <si>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</si>
  <si>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</si>
  <si>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</si>
  <si>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</si>
  <si>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</si>
  <si>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</si>
  <si>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</si>
  <si>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</si>
  <si>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</si>
  <si>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</si>
  <si>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</si>
  <si>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</si>
  <si>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</si>
  <si>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</si>
  <si>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</si>
  <si>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</si>
  <si>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</si>
  <si>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</si>
  <si>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</si>
  <si>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</si>
  <si>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</si>
  <si>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</si>
  <si>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</si>
  <si>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</si>
  <si>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</si>
  <si>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</si>
  <si>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</si>
  <si>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</si>
  <si>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</si>
  <si>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</si>
  <si>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</si>
  <si>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</si>
  <si>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</si>
  <si>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</si>
  <si>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</si>
  <si>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</si>
  <si>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</si>
  <si>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</si>
  <si>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</si>
  <si>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</si>
  <si>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</si>
  <si>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</si>
  <si>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</si>
  <si>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</si>
  <si>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</si>
  <si>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</si>
  <si>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</si>
  <si>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</si>
  <si>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</si>
  <si>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</si>
  <si>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</si>
  <si>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</si>
  <si>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</si>
  <si>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</si>
  <si>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</si>
  <si>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</si>
  <si>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</si>
  <si>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</si>
  <si>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</si>
  <si>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</si>
  <si>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</si>
  <si>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</si>
  <si>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</si>
  <si>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</si>
  <si>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</si>
  <si>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</si>
  <si>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</si>
  <si>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</si>
  <si>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</si>
  <si>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</si>
  <si>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</si>
  <si>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</si>
  <si>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</si>
  <si>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</si>
  <si>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</si>
  <si>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</si>
  <si>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</si>
  <si>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</si>
  <si>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</si>
  <si>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</si>
  <si>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</si>
  <si>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</si>
  <si>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</si>
  <si>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</si>
  <si>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</si>
  <si>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</si>
  <si>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</si>
  <si>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</si>
  <si>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</si>
  <si>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</si>
  <si>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</si>
  <si>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</si>
  <si>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</si>
  <si>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</si>
  <si>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</si>
  <si>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</si>
  <si>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</si>
  <si>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</si>
  <si>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</si>
  <si>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</si>
  <si>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</si>
  <si>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</si>
  <si>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</si>
  <si>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</si>
  <si>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</si>
  <si>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</si>
  <si>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</si>
  <si>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</si>
  <si>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</si>
  <si>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</si>
  <si>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</si>
  <si>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</si>
  <si>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</si>
  <si>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</si>
  <si>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</si>
  <si>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</si>
  <si>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</si>
  <si>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</si>
  <si>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</si>
  <si>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</si>
  <si>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</si>
  <si>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</si>
  <si>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</si>
  <si>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</si>
  <si>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</si>
  <si>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</si>
  <si>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</si>
  <si>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</si>
  <si>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</si>
  <si>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</si>
  <si>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</si>
  <si>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</si>
  <si>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</si>
  <si>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</si>
  <si>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</si>
  <si>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</si>
  <si>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</si>
  <si>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</si>
  <si>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</si>
  <si>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</si>
  <si>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</si>
  <si>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</si>
  <si>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</si>
  <si>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</si>
  <si>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</si>
  <si>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</si>
  <si>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</si>
  <si>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</si>
  <si>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</si>
  <si>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</si>
  <si>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</si>
  <si>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</si>
  <si>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</si>
  <si>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</si>
  <si>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</si>
  <si>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</si>
  <si>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</si>
  <si>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</si>
  <si>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</si>
  <si>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</si>
  <si>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</si>
  <si>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</si>
  <si>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</si>
  <si>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</si>
  <si>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</si>
  <si>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</si>
  <si>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</si>
  <si>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</si>
  <si>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</si>
  <si>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</si>
  <si>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</si>
  <si>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</si>
  <si>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</si>
  <si>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</si>
  <si>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</si>
  <si>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</si>
  <si>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</si>
  <si>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</si>
  <si>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</si>
  <si>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</si>
  <si>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</si>
  <si>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</si>
  <si>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</si>
  <si>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</si>
  <si>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</si>
  <si>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</si>
  <si>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</si>
  <si>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</si>
  <si>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</si>
  <si>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</si>
  <si>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</si>
  <si>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</si>
  <si>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</si>
  <si>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</si>
  <si>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</si>
  <si>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</si>
  <si>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</si>
  <si>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</si>
  <si>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</si>
  <si>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</si>
  <si>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</si>
  <si>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</si>
  <si>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</si>
  <si>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</si>
  <si>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</si>
  <si>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</si>
  <si>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</si>
  <si>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</si>
  <si>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</si>
  <si>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</si>
  <si>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</si>
  <si>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</si>
  <si>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</si>
  <si>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</si>
  <si>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</si>
  <si>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</si>
  <si>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</si>
  <si>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</si>
  <si>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</si>
  <si>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</si>
  <si>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</si>
  <si>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</si>
  <si>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</si>
  <si>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</si>
  <si>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</si>
  <si>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</si>
  <si>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</si>
  <si>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</si>
  <si>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</si>
  <si>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</si>
  <si>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</si>
  <si>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</si>
  <si>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</si>
  <si>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</si>
  <si>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</si>
  <si>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</si>
  <si>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</si>
  <si>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</si>
  <si>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</si>
  <si>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</si>
  <si>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</si>
  <si>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</si>
  <si>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</si>
  <si>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</si>
  <si>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</si>
  <si>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</si>
  <si>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</si>
  <si>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</si>
  <si>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</si>
  <si>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</si>
  <si>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</si>
  <si>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</si>
  <si>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</si>
  <si>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</si>
  <si>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</si>
  <si>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</si>
  <si>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</si>
  <si>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</si>
  <si>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</si>
  <si>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</si>
  <si>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</si>
  <si>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</si>
  <si>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</si>
  <si>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</si>
  <si>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</si>
  <si>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</si>
  <si>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</si>
  <si>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</si>
  <si>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</si>
  <si>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</si>
  <si>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</si>
  <si>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</si>
  <si>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</si>
  <si>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</si>
  <si>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</si>
  <si>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</si>
  <si>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</si>
  <si>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</si>
  <si>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</si>
  <si>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</si>
  <si>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</si>
  <si>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</si>
  <si>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</si>
  <si>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</si>
  <si>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</si>
  <si>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</si>
  <si>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</si>
  <si>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</si>
  <si>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</si>
  <si>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</si>
  <si>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</si>
  <si>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</si>
  <si>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</si>
  <si>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</si>
  <si>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</si>
  <si>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</si>
  <si>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</si>
  <si>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</si>
  <si>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</si>
  <si>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</si>
  <si>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</si>
  <si>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</si>
  <si>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</si>
  <si>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</si>
  <si>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</si>
  <si>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</si>
  <si>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</si>
  <si>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</si>
  <si>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</si>
  <si>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</si>
  <si>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</si>
  <si>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</si>
  <si>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</si>
  <si>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</si>
  <si>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</si>
  <si>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</si>
  <si>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</si>
  <si>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</si>
  <si>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</si>
  <si>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</si>
  <si>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</si>
  <si>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</si>
  <si>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</si>
  <si>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</si>
  <si>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</si>
  <si>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</si>
  <si>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</si>
  <si>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</si>
  <si>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</si>
  <si>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</si>
  <si>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</si>
  <si>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</si>
  <si>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</si>
  <si>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</si>
  <si>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</si>
  <si>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</si>
  <si>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</si>
  <si>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</si>
  <si>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</si>
  <si>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</si>
  <si>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</si>
  <si>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</si>
  <si>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</si>
  <si>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</si>
  <si>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</si>
  <si>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</si>
  <si>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</si>
  <si>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</si>
  <si>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</si>
  <si>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</si>
  <si>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</si>
  <si>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</si>
  <si>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</si>
  <si>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</si>
  <si>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</si>
  <si>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</si>
  <si>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</si>
  <si>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</si>
  <si>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</si>
  <si>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</si>
  <si>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</si>
  <si>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</si>
  <si>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</si>
  <si>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</si>
  <si>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</si>
  <si>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</si>
  <si>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</si>
  <si>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</si>
  <si>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</si>
  <si>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</si>
  <si>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</si>
  <si>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</si>
  <si>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</si>
  <si>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</si>
  <si>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</si>
  <si>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</si>
  <si>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</si>
  <si>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</si>
  <si>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</si>
  <si>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</si>
  <si>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</si>
  <si>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</si>
  <si>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</si>
  <si>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</si>
  <si>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</si>
  <si>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</si>
  <si>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</si>
  <si>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</si>
  <si>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</si>
  <si>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</si>
  <si>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</si>
  <si>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</si>
  <si>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</si>
  <si>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</si>
  <si>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</si>
  <si>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</si>
  <si>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</si>
  <si>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</si>
  <si>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</si>
  <si>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</si>
  <si>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</si>
  <si>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</si>
  <si>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</si>
  <si>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</si>
  <si>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</si>
  <si>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</si>
  <si>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</si>
  <si>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</si>
  <si>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</si>
  <si>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</si>
  <si>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</si>
  <si>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</si>
  <si>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</si>
  <si>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</si>
  <si>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</si>
  <si>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</si>
  <si>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</si>
  <si>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</si>
  <si>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</si>
  <si>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</si>
  <si>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</si>
  <si>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</si>
  <si>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</si>
  <si>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</si>
  <si>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</si>
  <si>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</si>
  <si>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</si>
  <si>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</si>
  <si>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</si>
  <si>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</si>
  <si>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</si>
  <si>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</si>
  <si>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</si>
  <si>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</si>
  <si>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</si>
  <si>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</si>
  <si>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</si>
  <si>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</si>
  <si>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</si>
  <si>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</si>
  <si>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</si>
  <si>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</si>
  <si>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</si>
  <si>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</si>
  <si>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</si>
  <si>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</si>
  <si>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</si>
  <si>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</si>
  <si>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</si>
  <si>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</si>
  <si>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</si>
  <si>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</si>
  <si>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</si>
  <si>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</si>
  <si>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</si>
  <si>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</si>
  <si>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</si>
  <si>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</si>
  <si>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</si>
  <si>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</si>
  <si>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</si>
  <si>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</si>
  <si>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</si>
  <si>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</si>
  <si>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</si>
  <si>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</si>
  <si>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</si>
  <si>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</si>
  <si>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</si>
  <si>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</si>
  <si>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</si>
  <si>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</si>
  <si>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</si>
  <si>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</si>
  <si>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</si>
  <si>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</si>
  <si>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</si>
  <si>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</si>
  <si>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</si>
  <si>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</si>
  <si>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</si>
  <si>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</si>
  <si>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</si>
  <si>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</si>
  <si>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</si>
  <si>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</si>
  <si>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</si>
  <si>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</si>
  <si>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</si>
  <si>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</si>
  <si>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</si>
  <si>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</si>
  <si>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</si>
  <si>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</si>
  <si>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</si>
  <si>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</si>
  <si>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</si>
  <si>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</si>
  <si>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</si>
  <si>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</si>
  <si>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</si>
  <si>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</si>
  <si>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</si>
  <si>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</si>
  <si>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</si>
  <si>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</si>
  <si>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</si>
  <si>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</si>
  <si>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</si>
  <si>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</si>
  <si>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</si>
  <si>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</si>
  <si>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</si>
  <si>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</si>
  <si>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</si>
  <si>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</si>
  <si>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</si>
  <si>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</si>
  <si>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</si>
  <si>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</si>
  <si>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</si>
  <si>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</si>
  <si>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</si>
  <si>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</si>
  <si>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</si>
  <si>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</si>
  <si>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</si>
  <si>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</si>
  <si>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</si>
  <si>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</si>
  <si>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</si>
  <si>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</si>
  <si>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</si>
  <si>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</si>
  <si>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</si>
  <si>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</si>
  <si>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</si>
  <si>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</si>
  <si>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</si>
  <si>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</si>
  <si>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</si>
  <si>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</si>
  <si>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</si>
  <si>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</si>
  <si>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</si>
  <si>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</si>
  <si>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</si>
  <si>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</si>
  <si>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</si>
  <si>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</si>
  <si>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</si>
  <si>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</si>
  <si>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</si>
  <si>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</si>
  <si>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</si>
  <si>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</si>
  <si>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</si>
  <si>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</si>
  <si>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</si>
  <si>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</si>
  <si>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</si>
  <si>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</si>
  <si>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</si>
  <si>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</si>
  <si>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</si>
  <si>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</si>
  <si>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</si>
  <si>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</si>
  <si>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</si>
  <si>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</si>
  <si>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</si>
  <si>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</si>
  <si>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</si>
  <si>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</si>
  <si>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</si>
  <si>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</si>
  <si>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</si>
  <si>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</si>
  <si>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</si>
  <si>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</si>
  <si>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</si>
  <si>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</si>
  <si>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</si>
  <si>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</si>
  <si>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</si>
  <si>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</si>
  <si>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</si>
  <si>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</si>
  <si>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</si>
  <si>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</si>
  <si>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</si>
  <si>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</si>
  <si>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</si>
  <si>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</si>
  <si>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</si>
  <si>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</si>
  <si>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</si>
  <si>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</si>
  <si>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</si>
  <si>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</si>
  <si>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</si>
  <si>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</si>
  <si>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</si>
  <si>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</si>
  <si>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</si>
  <si>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</si>
  <si>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</si>
  <si>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</si>
  <si>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</si>
  <si>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</si>
  <si>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</si>
  <si>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</si>
  <si>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</si>
  <si>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</si>
  <si>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</si>
  <si>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</si>
  <si>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</si>
  <si>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</si>
  <si>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</si>
  <si>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</si>
  <si>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</si>
  <si>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</si>
  <si>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</si>
  <si>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</si>
  <si>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</si>
  <si>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</si>
  <si>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</si>
  <si>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</si>
  <si>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</si>
  <si>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</si>
  <si>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</si>
  <si>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</si>
  <si>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</si>
  <si>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</si>
  <si>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</si>
  <si>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</si>
  <si>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</si>
  <si>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</si>
  <si>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</si>
  <si>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</si>
  <si>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</si>
  <si>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</si>
  <si>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</si>
  <si>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</si>
  <si>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</si>
  <si>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</si>
  <si>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</si>
  <si>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</si>
  <si>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</si>
  <si>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</si>
  <si>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</si>
  <si>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</si>
  <si>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</si>
  <si>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</si>
  <si>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</si>
  <si>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</si>
  <si>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</si>
  <si>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</si>
  <si>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</si>
  <si>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</si>
  <si>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</si>
  <si>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</si>
  <si>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</si>
  <si>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</si>
  <si>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</si>
  <si>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</si>
  <si>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</si>
  <si>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</si>
  <si>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</si>
  <si>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</si>
  <si>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</si>
  <si>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</si>
  <si>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</si>
  <si>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</si>
  <si>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</si>
  <si>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</si>
  <si>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</si>
  <si>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</si>
  <si>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</si>
  <si>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</si>
  <si>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</si>
  <si>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</si>
  <si>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</si>
  <si>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</si>
  <si>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</si>
  <si>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</si>
  <si>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</si>
  <si>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</si>
  <si>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</si>
  <si>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</si>
  <si>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</si>
  <si>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</si>
  <si>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</si>
  <si>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</si>
  <si>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</si>
  <si>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</si>
  <si>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</si>
  <si>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</si>
  <si>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</si>
  <si>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</si>
  <si>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</si>
  <si>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</si>
  <si>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</si>
  <si>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</si>
  <si>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</si>
  <si>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</si>
  <si>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</si>
  <si>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</si>
  <si>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</si>
  <si>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</si>
  <si>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</si>
  <si>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</si>
  <si>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</si>
  <si>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</si>
  <si>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</si>
  <si>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</si>
  <si>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</si>
  <si>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</si>
  <si>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</si>
  <si>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</si>
  <si>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</si>
  <si>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</si>
  <si>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</si>
  <si>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</si>
  <si>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</si>
  <si>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</si>
  <si>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</si>
  <si>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</si>
  <si>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</si>
  <si>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</si>
  <si>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</si>
  <si>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</si>
  <si>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</si>
  <si>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</si>
  <si>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</si>
  <si>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</si>
  <si>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</si>
  <si>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</si>
  <si>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</si>
  <si>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</si>
  <si>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</si>
  <si>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</si>
  <si>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</si>
  <si>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</si>
  <si>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</si>
  <si>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</si>
  <si>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</si>
  <si>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</si>
  <si>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</si>
  <si>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</si>
  <si>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</si>
  <si>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</si>
  <si>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</si>
  <si>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</si>
  <si>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</si>
  <si>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</si>
  <si>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</si>
  <si>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</si>
  <si>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</si>
  <si>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</si>
  <si>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</si>
  <si>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</si>
  <si>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</si>
  <si>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</si>
  <si>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</si>
  <si>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</si>
  <si>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</si>
  <si>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</si>
  <si>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</si>
  <si>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</si>
  <si>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</si>
  <si>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</si>
  <si>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</si>
  <si>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</si>
  <si>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</si>
  <si>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</si>
  <si>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</si>
  <si>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</si>
  <si>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</si>
  <si>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</si>
  <si>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</si>
  <si>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</si>
  <si>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</si>
  <si>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</si>
  <si>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</si>
  <si>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</si>
  <si>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</si>
  <si>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</si>
  <si>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</si>
  <si>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</si>
  <si>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</si>
  <si>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</si>
  <si>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</si>
  <si>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</si>
  <si>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</si>
  <si>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</si>
  <si>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</si>
  <si>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</si>
  <si>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</si>
  <si>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</si>
  <si>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</si>
  <si>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</si>
  <si>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</si>
  <si>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</si>
  <si>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</si>
  <si>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</si>
  <si>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</si>
  <si>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</si>
  <si>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</si>
  <si>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</si>
  <si>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</si>
  <si>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</si>
  <si>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</si>
  <si>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</si>
  <si>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</si>
  <si>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</si>
  <si>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</si>
  <si>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</si>
  <si>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</si>
  <si>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</si>
  <si>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</si>
  <si>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</si>
  <si>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</si>
  <si>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</si>
  <si>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</si>
  <si>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</si>
  <si>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</si>
  <si>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</si>
  <si>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</si>
  <si>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</si>
  <si>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</si>
  <si>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</si>
  <si>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</si>
  <si>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</si>
  <si>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</si>
  <si>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</si>
  <si>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</si>
  <si>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</si>
  <si>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</si>
  <si>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</si>
  <si>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</si>
  <si>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</si>
  <si>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</si>
  <si>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</si>
  <si>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</si>
  <si>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</si>
  <si>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</si>
  <si>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</si>
  <si>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</si>
  <si>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</si>
  <si>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</si>
  <si>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</si>
  <si>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</si>
  <si>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</si>
  <si>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</si>
  <si>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</si>
  <si>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</si>
  <si>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</si>
  <si>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</si>
  <si>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</si>
  <si>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</si>
  <si>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</si>
  <si>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</si>
  <si>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</si>
  <si>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</si>
  <si>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</si>
  <si>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</si>
  <si>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</si>
  <si>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</si>
  <si>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</si>
  <si>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</si>
  <si>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</si>
  <si>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</si>
  <si>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</si>
  <si>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</si>
  <si>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</si>
  <si>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</si>
  <si>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</si>
  <si>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</si>
  <si>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</si>
  <si>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</si>
  <si>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</si>
  <si>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</si>
  <si>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</si>
  <si>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</si>
  <si>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</si>
  <si>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</si>
  <si>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</si>
  <si>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</si>
  <si>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</si>
  <si>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</si>
  <si>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</si>
  <si>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</si>
  <si>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</si>
  <si>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</si>
  <si>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</si>
  <si>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</si>
  <si>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</si>
  <si>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</si>
  <si>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</si>
  <si>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</si>
  <si>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</si>
  <si>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</si>
  <si>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</si>
  <si>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</si>
  <si>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</si>
  <si>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</si>
  <si>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</si>
  <si>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</si>
  <si>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</si>
  <si>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</si>
  <si>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</si>
  <si>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</si>
  <si>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</si>
  <si>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</si>
  <si>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</si>
  <si>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</si>
  <si>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</si>
  <si>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</si>
  <si>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</si>
  <si>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</si>
  <si>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</si>
  <si>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</si>
  <si>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</si>
  <si>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</si>
  <si>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</si>
  <si>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</si>
  <si>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</si>
  <si>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</si>
  <si>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</si>
  <si>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</si>
  <si>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</si>
  <si>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</si>
  <si>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</si>
  <si>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</si>
  <si>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</si>
  <si>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</si>
  <si>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</si>
  <si>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</si>
  <si>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</si>
  <si>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</si>
  <si>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</si>
  <si>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</si>
  <si>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</si>
  <si>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</si>
  <si>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</si>
  <si>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</si>
  <si>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</si>
  <si>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</si>
  <si>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</si>
  <si>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</si>
  <si>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</si>
  <si>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</si>
  <si>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</si>
  <si>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</si>
  <si>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</si>
  <si>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</si>
  <si>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</si>
  <si>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</si>
  <si>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</si>
  <si>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</si>
  <si>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</si>
  <si>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</si>
  <si>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</si>
  <si>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</si>
  <si>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</si>
  <si>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</si>
  <si>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</si>
  <si>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</si>
  <si>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</si>
  <si>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</si>
  <si>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</si>
  <si>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</si>
  <si>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</si>
  <si>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</si>
  <si>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</si>
  <si>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</si>
  <si>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</si>
  <si>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</si>
  <si>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</si>
  <si>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</si>
  <si>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</si>
  <si>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</si>
  <si>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</si>
  <si>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</si>
  <si>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</si>
  <si>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</si>
  <si>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</si>
  <si>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</si>
  <si>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</si>
  <si>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</si>
  <si>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</si>
  <si>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</si>
  <si>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</si>
  <si>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</si>
  <si>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</si>
  <si>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</si>
  <si>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</si>
  <si>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</si>
  <si>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</si>
  <si>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</si>
  <si>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</si>
  <si>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</si>
  <si>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</si>
  <si>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</si>
  <si>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</si>
  <si>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</si>
  <si>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</si>
  <si>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</si>
  <si>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</si>
  <si>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</si>
  <si>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</si>
  <si>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</si>
  <si>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</si>
  <si>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</si>
  <si>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</si>
  <si>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</si>
  <si>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</si>
  <si>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</si>
  <si>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</si>
  <si>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</si>
  <si>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</si>
  <si>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</si>
  <si>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</si>
  <si>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</si>
  <si>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</si>
  <si>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</si>
  <si>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</si>
  <si>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</si>
  <si>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</si>
  <si>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</si>
  <si>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</si>
  <si>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</si>
  <si>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</si>
  <si>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</si>
  <si>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</si>
  <si>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</si>
  <si>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</si>
  <si>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</si>
  <si>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</si>
  <si>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</si>
  <si>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</si>
  <si>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</si>
  <si>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</si>
  <si>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</si>
  <si>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</si>
  <si>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</si>
  <si>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</si>
  <si>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</si>
  <si>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</si>
  <si>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</si>
  <si>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</si>
  <si>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</si>
  <si>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</si>
  <si>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</si>
  <si>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</si>
  <si>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</si>
  <si>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</si>
  <si>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</si>
  <si>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</si>
  <si>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</si>
  <si>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</si>
  <si>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</si>
  <si>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</si>
  <si>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</si>
  <si>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</si>
  <si>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</si>
  <si>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</si>
  <si>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</si>
  <si>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</si>
  <si>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</si>
  <si>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</si>
  <si>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</si>
  <si>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</si>
  <si>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</si>
  <si>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</si>
  <si>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</si>
  <si>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</si>
  <si>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</si>
  <si>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</si>
  <si>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</si>
  <si>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</si>
  <si>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</si>
  <si>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</si>
  <si>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</si>
  <si>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</si>
  <si>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</si>
  <si>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</si>
  <si>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</si>
  <si>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</si>
  <si>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</si>
  <si>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</si>
  <si>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</si>
  <si>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</si>
  <si>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</si>
  <si>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</si>
  <si>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</si>
  <si>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</si>
  <si>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</si>
  <si>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</si>
  <si>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</si>
  <si>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</si>
  <si>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</si>
  <si>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</si>
  <si>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</si>
  <si>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</si>
  <si>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</si>
  <si>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</si>
  <si>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</si>
  <si>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</si>
  <si>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</si>
  <si>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</si>
  <si>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</si>
  <si>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</si>
  <si>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</si>
  <si>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</si>
  <si>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</si>
  <si>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</si>
  <si>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</si>
  <si>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</si>
  <si>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</si>
  <si>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</si>
  <si>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</si>
  <si>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</si>
  <si>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</si>
  <si>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</si>
  <si>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</si>
  <si>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</si>
  <si>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</si>
  <si>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</si>
  <si>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</si>
  <si>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</si>
  <si>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</si>
  <si>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</si>
  <si>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</si>
  <si>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</si>
  <si>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</si>
  <si>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</si>
  <si>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</si>
  <si>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</si>
  <si>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</si>
  <si>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</si>
  <si>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</si>
  <si>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</si>
  <si>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</si>
  <si>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</si>
  <si>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</si>
  <si>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</si>
  <si>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</si>
  <si>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</si>
  <si>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</si>
  <si>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</si>
  <si>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</si>
  <si>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</si>
  <si>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</si>
  <si>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</si>
  <si>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</si>
  <si>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</si>
  <si>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</si>
  <si>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</si>
  <si>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</si>
  <si>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</si>
  <si>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</si>
  <si>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</si>
  <si>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</si>
  <si>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</si>
  <si>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</si>
  <si>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</si>
  <si>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</si>
  <si>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</si>
  <si>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</si>
  <si>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</si>
  <si>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</si>
  <si>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</si>
  <si>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</si>
  <si>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</si>
  <si>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</si>
  <si>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</si>
  <si>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</si>
  <si>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</si>
  <si>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</si>
  <si>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</si>
  <si>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</si>
  <si>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</si>
  <si>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</si>
  <si>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</si>
  <si>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</si>
  <si>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</si>
  <si>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</si>
  <si>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</si>
  <si>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</si>
  <si>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</si>
  <si>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</si>
  <si>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</si>
  <si>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</si>
  <si>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</si>
  <si>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</si>
  <si>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</si>
  <si>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</si>
  <si>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</si>
  <si>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</si>
  <si>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</si>
  <si>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</si>
  <si>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</si>
  <si>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</si>
  <si>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</si>
  <si>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</si>
  <si>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</si>
  <si>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</si>
  <si>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</si>
  <si>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</si>
  <si>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</si>
  <si>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</si>
  <si>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</si>
  <si>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</si>
  <si>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</si>
  <si>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</si>
  <si>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</si>
  <si>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</si>
  <si>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</si>
  <si>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</si>
  <si>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</si>
  <si>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</si>
  <si>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</si>
  <si>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</si>
  <si>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</si>
  <si>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</si>
  <si>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</si>
  <si>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</si>
  <si>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</si>
  <si>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</si>
  <si>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</si>
  <si>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</si>
  <si>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</si>
  <si>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</si>
  <si>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</si>
  <si>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</si>
  <si>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</si>
  <si>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</si>
  <si>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</si>
  <si>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</si>
  <si>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</si>
  <si>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</si>
  <si>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</si>
  <si>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</si>
  <si>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</si>
  <si>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</si>
  <si>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</si>
  <si>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</si>
  <si>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</si>
  <si>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</si>
  <si>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</si>
  <si>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</si>
  <si>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</si>
  <si>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</si>
  <si>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</si>
  <si>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</si>
  <si>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</si>
  <si>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</si>
  <si>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</si>
  <si>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</si>
  <si>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</si>
  <si>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</si>
  <si>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</si>
  <si>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</si>
  <si>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</si>
  <si>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</si>
  <si>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</si>
  <si>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</si>
  <si>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</si>
  <si>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</si>
  <si>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</si>
  <si>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</si>
  <si>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</si>
  <si>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</si>
  <si>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</si>
  <si>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</si>
  <si>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</si>
  <si>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</si>
  <si>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</si>
  <si>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</si>
  <si>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</si>
  <si>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</si>
  <si>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</si>
  <si>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</si>
  <si>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</si>
  <si>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</si>
  <si>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</si>
  <si>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</si>
  <si>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</si>
  <si>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</si>
  <si>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</si>
  <si>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</si>
  <si>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</si>
  <si>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</si>
  <si>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</si>
  <si>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</si>
  <si>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</si>
  <si>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</si>
  <si>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</si>
  <si>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</si>
  <si>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</si>
  <si>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</si>
  <si>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</si>
  <si>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</si>
  <si>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</si>
  <si>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</si>
  <si>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</si>
  <si>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</si>
  <si>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</si>
  <si>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</si>
  <si>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</si>
  <si>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</si>
  <si>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</si>
  <si>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</si>
  <si>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</si>
  <si>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</si>
  <si>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</si>
  <si>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</si>
  <si>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</si>
  <si>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</si>
  <si>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</si>
  <si>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</si>
  <si>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</si>
  <si>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</si>
  <si>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</si>
  <si>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</si>
  <si>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</si>
  <si>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</si>
  <si>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</si>
  <si>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</si>
  <si>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</si>
  <si>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</si>
  <si>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</si>
  <si>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</si>
  <si>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</si>
  <si>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</si>
  <si>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</si>
  <si>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</si>
  <si>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</si>
  <si>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</si>
  <si>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</si>
  <si>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</si>
  <si>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</si>
  <si>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</si>
  <si>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</si>
  <si>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</si>
  <si>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</si>
  <si>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</si>
  <si>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</si>
  <si>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</si>
  <si>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</si>
  <si>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</si>
  <si>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</si>
  <si>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</si>
  <si>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</si>
  <si>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</si>
  <si>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</si>
  <si>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</si>
  <si>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</si>
  <si>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</si>
  <si>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</si>
  <si>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</si>
  <si>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</si>
  <si>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</si>
  <si>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</si>
  <si>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</si>
  <si>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</si>
  <si>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</si>
  <si>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</si>
  <si>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</si>
  <si>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</si>
  <si>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</si>
  <si>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</si>
  <si>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</si>
  <si>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</si>
  <si>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</si>
  <si>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</si>
  <si>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</si>
  <si>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</si>
  <si>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</si>
  <si>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</si>
  <si>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</si>
  <si>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</si>
  <si>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</si>
  <si>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</si>
  <si>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</si>
  <si>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</si>
  <si>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</si>
  <si>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</si>
  <si>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</si>
  <si>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</si>
  <si>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</si>
  <si>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</si>
  <si>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</si>
  <si>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</si>
  <si>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</si>
  <si>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</si>
  <si>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</si>
  <si>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</si>
  <si>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</si>
  <si>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</si>
  <si>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</si>
  <si>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</si>
  <si>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</si>
  <si>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</si>
  <si>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</si>
  <si>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</si>
  <si>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</si>
  <si>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</si>
  <si>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</si>
  <si>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</si>
  <si>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</si>
  <si>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</si>
  <si>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</si>
  <si>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</si>
  <si>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</si>
  <si>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</si>
  <si>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</si>
  <si>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</si>
  <si>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</si>
  <si>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</si>
  <si>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</si>
  <si>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</si>
  <si>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</si>
  <si>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</si>
  <si>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</si>
  <si>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</si>
  <si>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</si>
  <si>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</si>
  <si>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</si>
  <si>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</si>
  <si>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</si>
  <si>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</si>
  <si>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</si>
  <si>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</si>
  <si>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</si>
  <si>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</si>
  <si>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</si>
  <si>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</si>
  <si>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</si>
  <si>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</si>
  <si>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</si>
  <si>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</si>
  <si>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</si>
  <si>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</si>
  <si>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</si>
  <si>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</si>
  <si>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</si>
  <si>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</si>
  <si>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</si>
  <si>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</si>
  <si>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</si>
  <si>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</si>
  <si>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</si>
  <si>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</si>
  <si>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</si>
  <si>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</si>
  <si>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</si>
  <si>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</si>
  <si>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</si>
  <si>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</si>
  <si>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</si>
  <si>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</si>
  <si>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</si>
  <si>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</si>
  <si>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</si>
  <si>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</si>
  <si>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</si>
  <si>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</si>
  <si>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</si>
  <si>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</si>
  <si>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</si>
  <si>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</si>
  <si>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</si>
  <si>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</si>
  <si>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</si>
  <si>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</si>
  <si>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</si>
  <si>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</si>
  <si>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</si>
  <si>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</si>
  <si>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</si>
  <si>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</si>
  <si>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</si>
  <si>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</si>
  <si>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</si>
  <si>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</si>
  <si>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</si>
  <si>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</si>
  <si>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</si>
  <si>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</si>
  <si>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</si>
  <si>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</si>
  <si>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</si>
  <si>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</si>
  <si>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</si>
  <si>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</si>
  <si>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</si>
  <si>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</si>
  <si>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</si>
  <si>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</si>
  <si>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</si>
  <si>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</si>
  <si>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</si>
  <si>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</si>
  <si>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</si>
  <si>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</si>
  <si>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</si>
  <si>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</si>
  <si>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</si>
  <si>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</si>
  <si>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</si>
  <si>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</si>
  <si>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</si>
  <si>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</si>
  <si>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</si>
  <si>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</si>
  <si>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</si>
  <si>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</si>
  <si>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</si>
  <si>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</si>
  <si>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</si>
  <si>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</si>
  <si>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</si>
  <si>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</si>
  <si>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</si>
  <si>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</si>
  <si>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</si>
  <si>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</si>
  <si>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</si>
  <si>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</si>
  <si>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</si>
  <si>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</si>
  <si>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</si>
  <si>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</si>
  <si>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</si>
  <si>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</si>
  <si>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</si>
  <si>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</si>
  <si>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</si>
  <si>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</si>
  <si>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</si>
  <si>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</si>
  <si>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</si>
  <si>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</si>
  <si>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</si>
  <si>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</si>
  <si>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</si>
  <si>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</si>
  <si>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</si>
  <si>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</si>
  <si>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</si>
  <si>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</si>
  <si>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</si>
  <si>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</si>
  <si>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</si>
  <si>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</si>
  <si>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</si>
  <si>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</si>
  <si>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</si>
  <si>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</si>
  <si>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</si>
  <si>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</si>
  <si>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</si>
  <si>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</si>
  <si>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</si>
  <si>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</si>
  <si>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</si>
  <si>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</si>
  <si>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</si>
  <si>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</si>
  <si>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</si>
  <si>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</si>
  <si>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</si>
  <si>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</si>
  <si>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</si>
  <si>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</si>
  <si>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</si>
  <si>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</si>
  <si>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</si>
  <si>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</si>
  <si>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</si>
  <si>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</si>
  <si>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</si>
  <si>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</si>
  <si>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</si>
  <si>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</si>
  <si>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</si>
  <si>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</si>
  <si>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</si>
  <si>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</si>
  <si>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</si>
  <si>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</si>
  <si>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</si>
  <si>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</si>
  <si>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</si>
  <si>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</si>
  <si>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</si>
  <si>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</si>
  <si>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</si>
  <si>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</si>
  <si>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</si>
  <si>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</si>
  <si>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</si>
  <si>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</si>
  <si>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</si>
  <si>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</si>
  <si>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</si>
  <si>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</si>
  <si>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</si>
  <si>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</si>
  <si>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</si>
  <si>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</si>
  <si>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</si>
  <si>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</si>
  <si>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</si>
  <si>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</si>
  <si>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</si>
  <si>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</si>
  <si>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</si>
  <si>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</si>
  <si>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</si>
  <si>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</si>
  <si>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</si>
  <si>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</si>
  <si>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</si>
  <si>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</si>
  <si>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</si>
  <si>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</si>
  <si>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</si>
  <si>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</si>
  <si>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</si>
  <si>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</si>
  <si>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</si>
  <si>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</si>
  <si>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</si>
  <si>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</si>
  <si>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</si>
  <si>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</si>
  <si>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</si>
  <si>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</si>
  <si>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</si>
  <si>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</si>
  <si>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</si>
  <si>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</si>
  <si>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</si>
  <si>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</si>
  <si>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</si>
  <si>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</si>
  <si>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</si>
  <si>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</si>
  <si>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</si>
  <si>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</si>
  <si>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</si>
  <si>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</si>
  <si>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</si>
  <si>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</si>
  <si>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</si>
  <si>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</si>
  <si>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</si>
  <si>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</si>
  <si>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</si>
  <si>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</si>
  <si>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</si>
  <si>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</si>
  <si>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</si>
  <si>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</si>
  <si>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</si>
  <si>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</si>
  <si>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</si>
  <si>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</si>
  <si>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</si>
  <si>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</si>
  <si>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</si>
  <si>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</si>
  <si>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</si>
  <si>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</si>
  <si>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</si>
  <si>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</si>
  <si>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</si>
  <si>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</si>
  <si>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</si>
  <si>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</si>
  <si>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</si>
  <si>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</si>
  <si>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</si>
  <si>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</si>
  <si>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</si>
  <si>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</si>
  <si>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</si>
  <si>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</si>
  <si>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</si>
  <si>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</si>
  <si>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</si>
  <si>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</si>
  <si>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</si>
  <si>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</si>
  <si>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</si>
  <si>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</si>
  <si>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</si>
  <si>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</si>
  <si>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</si>
  <si>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</si>
  <si>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</si>
  <si>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</si>
  <si>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</si>
  <si>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</si>
  <si>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</si>
  <si>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</si>
  <si>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</si>
  <si>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</si>
  <si>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</si>
  <si>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</si>
  <si>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</si>
  <si>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</si>
  <si>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</si>
  <si>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</si>
  <si>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</si>
  <si>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</si>
  <si>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</si>
  <si>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</si>
  <si>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</si>
  <si>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</si>
  <si>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</si>
  <si>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</si>
  <si>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</si>
  <si>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</si>
  <si>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</si>
  <si>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</si>
  <si>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</si>
  <si>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</si>
  <si>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</si>
  <si>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</si>
  <si>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</si>
  <si>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</si>
  <si>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</si>
  <si>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</si>
  <si>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</si>
  <si>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</si>
  <si>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</si>
  <si>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</si>
  <si>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</si>
  <si>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</si>
  <si>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</si>
  <si>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</si>
  <si>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</si>
  <si>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</si>
  <si>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</si>
  <si>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</si>
  <si>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</si>
  <si>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</si>
  <si>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</si>
  <si>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</si>
  <si>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</si>
  <si>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</si>
  <si>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</si>
  <si>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</si>
  <si>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</si>
  <si>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</si>
  <si>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</si>
  <si>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</si>
  <si>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</si>
  <si>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</si>
  <si>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</si>
  <si>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</si>
  <si>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</si>
  <si>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</si>
  <si>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</si>
  <si>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</si>
  <si>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</si>
  <si>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</si>
  <si>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</si>
  <si>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</si>
  <si>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</si>
  <si>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</si>
  <si>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</si>
  <si>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</si>
  <si>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</si>
  <si>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</si>
  <si>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</si>
  <si>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</si>
  <si>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</si>
  <si>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</si>
  <si>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</si>
  <si>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</si>
  <si>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</si>
  <si>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</si>
  <si>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</si>
  <si>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</si>
  <si>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</si>
  <si>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</si>
  <si>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</si>
  <si>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</si>
  <si>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</si>
  <si>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</si>
  <si>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</si>
  <si>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</si>
  <si>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</si>
  <si>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</si>
  <si>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</si>
  <si>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</si>
  <si>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</si>
  <si>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</si>
  <si>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</si>
  <si>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</si>
  <si>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</si>
  <si>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</si>
  <si>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</si>
  <si>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</si>
  <si>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</si>
  <si>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</si>
  <si>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</si>
  <si>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</si>
  <si>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</si>
  <si>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</si>
  <si>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</si>
  <si>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</si>
  <si>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</si>
  <si>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</si>
  <si>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</si>
  <si>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</si>
  <si>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</si>
  <si>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</si>
  <si>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</si>
  <si>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</si>
  <si>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</si>
  <si>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</si>
  <si>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</si>
  <si>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</si>
  <si>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</si>
  <si>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</si>
  <si>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</si>
  <si>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</si>
  <si>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</si>
  <si>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</si>
  <si>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</si>
  <si>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</si>
  <si>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</si>
  <si>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</si>
  <si>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</si>
  <si>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</si>
  <si>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</si>
  <si>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</si>
  <si>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</si>
  <si>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</si>
  <si>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</si>
  <si>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</si>
  <si>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</si>
  <si>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</si>
  <si>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</si>
  <si>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</si>
  <si>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</si>
  <si>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</si>
  <si>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</si>
  <si>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</si>
  <si>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</si>
  <si>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</si>
  <si>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</si>
  <si>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</si>
  <si>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</si>
  <si>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</si>
  <si>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</si>
  <si>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</si>
  <si>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</si>
  <si>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</si>
  <si>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</si>
  <si>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</si>
  <si>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</si>
  <si>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</si>
  <si>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</si>
  <si>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</si>
  <si>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</si>
  <si>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</si>
  <si>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</si>
  <si>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</si>
  <si>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</si>
  <si>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</si>
  <si>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</si>
  <si>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</si>
  <si>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</si>
  <si>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</si>
  <si>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</si>
  <si>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</si>
  <si>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</si>
  <si>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</si>
  <si>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</si>
  <si>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</si>
  <si>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</si>
  <si>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</si>
  <si>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</si>
  <si>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</si>
  <si>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</si>
  <si>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</si>
  <si>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</si>
  <si>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</si>
  <si>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</si>
  <si>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</si>
  <si>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</si>
  <si>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</si>
  <si>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</si>
  <si>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</si>
  <si>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</si>
  <si>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</si>
  <si>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</si>
  <si>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</si>
  <si>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</si>
  <si>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</si>
  <si>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</si>
  <si>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</si>
  <si>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</si>
  <si>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</si>
  <si>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</si>
  <si>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</si>
  <si>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</si>
  <si>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</si>
  <si>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</si>
  <si>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</si>
  <si>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</si>
  <si>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</si>
  <si>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</si>
  <si>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</si>
  <si>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</si>
  <si>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</si>
  <si>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</si>
  <si>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</si>
  <si>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</si>
  <si>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</si>
  <si>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</si>
  <si>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</si>
  <si>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</si>
  <si>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</si>
  <si>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</si>
  <si>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</si>
  <si>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</si>
  <si>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</si>
  <si>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</si>
  <si>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</si>
  <si>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</si>
  <si>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</si>
  <si>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</si>
  <si>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</si>
  <si>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</si>
  <si>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</si>
  <si>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</si>
  <si>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</si>
  <si>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</si>
  <si>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</si>
  <si>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</si>
  <si>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</si>
  <si>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</si>
  <si>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</si>
  <si>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</si>
  <si>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</si>
  <si>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</si>
  <si>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</si>
  <si>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</si>
  <si>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</si>
  <si>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</si>
  <si>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</si>
  <si>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</si>
  <si>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</si>
  <si>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</si>
  <si>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</si>
  <si>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</si>
  <si>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</si>
  <si>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</si>
  <si>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</si>
  <si>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</si>
  <si>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</si>
  <si>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</si>
  <si>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</si>
  <si>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</si>
  <si>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</si>
  <si>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</si>
  <si>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</si>
  <si>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</si>
  <si>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</si>
  <si>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</si>
  <si>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</si>
  <si>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</si>
  <si>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</si>
  <si>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</si>
  <si>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</si>
  <si>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</si>
  <si>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</si>
  <si>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</si>
  <si>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</si>
  <si>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</si>
  <si>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</si>
  <si>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</si>
  <si>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</si>
  <si>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</si>
  <si>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</si>
  <si>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</si>
  <si>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</si>
  <si>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</si>
  <si>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</si>
  <si>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</si>
  <si>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</si>
  <si>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</si>
  <si>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</si>
  <si>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</si>
  <si>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</si>
  <si>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</si>
  <si>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</si>
  <si>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</si>
  <si>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</si>
  <si>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</si>
  <si>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</si>
  <si>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</si>
  <si>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</si>
  <si>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</si>
  <si>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</si>
  <si>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</si>
  <si>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</si>
  <si>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</si>
  <si>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</si>
  <si>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</si>
  <si>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</si>
  <si>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</si>
  <si>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</si>
  <si>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</si>
  <si>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</si>
  <si>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</si>
  <si>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</si>
  <si>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</si>
  <si>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</si>
  <si>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</si>
  <si>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</si>
  <si>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</si>
  <si>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</si>
  <si>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</si>
  <si>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</si>
  <si>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</si>
  <si>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</si>
  <si>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</si>
  <si>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</si>
  <si>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</si>
  <si>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</si>
  <si>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</si>
  <si>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</si>
  <si>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</si>
  <si>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</si>
  <si>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</si>
  <si>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</si>
  <si>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</si>
  <si>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</si>
  <si>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</si>
  <si>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</si>
  <si>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</si>
  <si>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</si>
  <si>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</si>
  <si>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</si>
  <si>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</si>
  <si>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</si>
  <si>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</si>
  <si>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</si>
  <si>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</si>
  <si>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</si>
  <si>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</si>
  <si>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</si>
  <si>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</si>
  <si>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</si>
  <si>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</si>
  <si>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</si>
  <si>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</si>
  <si>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</si>
  <si>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</si>
  <si>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</si>
  <si>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</si>
  <si>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</si>
  <si>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</si>
  <si>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</si>
  <si>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</si>
  <si>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</si>
  <si>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</si>
  <si>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</si>
  <si>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</si>
  <si>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</si>
  <si>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</si>
  <si>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</si>
  <si>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</si>
  <si>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</si>
  <si>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</si>
  <si>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</si>
  <si>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</si>
  <si>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</si>
  <si>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</si>
  <si>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</si>
  <si>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</si>
  <si>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</si>
  <si>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</si>
  <si>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</si>
  <si>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</si>
  <si>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</si>
  <si>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</si>
  <si>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</si>
  <si>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</si>
  <si>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</si>
  <si>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</si>
  <si>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</si>
  <si>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</si>
  <si>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</si>
  <si>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</si>
  <si>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</si>
  <si>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</si>
  <si>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</si>
  <si>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</si>
  <si>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</si>
  <si>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</si>
  <si>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</si>
  <si>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</si>
  <si>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</si>
  <si>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</si>
  <si>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</si>
  <si>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</si>
  <si>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</si>
  <si>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</si>
  <si>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</si>
  <si>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</si>
  <si>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</si>
  <si>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</si>
  <si>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</si>
  <si>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</si>
  <si>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</si>
  <si>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</si>
  <si>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</si>
  <si>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</si>
  <si>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</si>
  <si>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</si>
  <si>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</si>
  <si>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</si>
  <si>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</si>
  <si>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</si>
  <si>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</si>
  <si>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</si>
  <si>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</si>
  <si>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</si>
  <si>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</si>
  <si>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</si>
  <si>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</si>
  <si>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</si>
  <si>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</si>
  <si>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</si>
  <si>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</si>
  <si>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</si>
  <si>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</si>
  <si>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</si>
  <si>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</si>
  <si>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</si>
  <si>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</si>
  <si>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</si>
  <si>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</si>
  <si>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</si>
  <si>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</si>
  <si>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</si>
  <si>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</si>
  <si>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</si>
  <si>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</si>
  <si>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</si>
  <si>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</si>
  <si>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</si>
  <si>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</si>
  <si>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</si>
  <si>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</si>
  <si>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</si>
  <si>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</si>
  <si>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</si>
  <si>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</si>
  <si>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</si>
  <si>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</si>
  <si>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</si>
  <si>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</si>
  <si>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</si>
  <si>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</si>
  <si>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</si>
  <si>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</si>
  <si>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</si>
  <si>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</si>
  <si>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</si>
  <si>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</si>
  <si>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</si>
  <si>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</si>
  <si>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</si>
  <si>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</si>
  <si>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</si>
  <si>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</si>
  <si>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</si>
  <si>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</si>
  <si>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</si>
  <si>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</si>
  <si>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</si>
  <si>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</si>
  <si>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</si>
  <si>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</si>
  <si>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</si>
  <si>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</si>
  <si>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</si>
  <si>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</si>
  <si>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</si>
  <si>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</si>
  <si>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</si>
  <si>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</si>
  <si>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</si>
  <si>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</si>
  <si>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</si>
  <si>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</si>
  <si>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</si>
  <si>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</si>
  <si>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</si>
  <si>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</si>
  <si>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</si>
  <si>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</si>
  <si>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</si>
  <si>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</si>
  <si>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</si>
  <si>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</si>
  <si>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</si>
  <si>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</si>
  <si>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</si>
  <si>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</si>
  <si>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</si>
  <si>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</si>
  <si>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</si>
  <si>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</si>
  <si>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</si>
  <si>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</si>
  <si>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</si>
  <si>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</si>
  <si>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</si>
  <si>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</si>
  <si>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</si>
  <si>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</si>
  <si>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</si>
  <si>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</si>
  <si>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</si>
  <si>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</si>
  <si>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</si>
  <si>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</si>
  <si>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</si>
  <si>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</si>
  <si>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</si>
  <si>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</si>
  <si>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</si>
  <si>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</si>
  <si>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</si>
  <si>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</si>
  <si>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</si>
  <si>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</si>
  <si>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</si>
  <si>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</si>
  <si>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</si>
  <si>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</si>
  <si>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</si>
  <si>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</si>
  <si>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</si>
  <si>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</si>
  <si>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</si>
  <si>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</si>
  <si>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</si>
  <si>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</si>
  <si>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</si>
  <si>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</si>
  <si>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</si>
  <si>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</si>
  <si>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</si>
  <si>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</si>
  <si>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</si>
  <si>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</si>
  <si>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</si>
  <si>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</si>
  <si>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</si>
  <si>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</si>
  <si>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</si>
  <si>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</si>
  <si>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</si>
  <si>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</si>
  <si>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</si>
  <si>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</si>
  <si>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</si>
  <si>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</si>
  <si>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</si>
  <si>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</si>
  <si>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</si>
  <si>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</si>
  <si>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</si>
  <si>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</si>
  <si>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</si>
  <si>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</si>
  <si>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</si>
  <si>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</si>
  <si>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</si>
  <si>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</si>
  <si>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</si>
  <si>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</si>
  <si>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</si>
  <si>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</si>
  <si>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</si>
  <si>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</si>
  <si>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</si>
  <si>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</si>
  <si>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</si>
  <si>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</si>
  <si>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</si>
  <si>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</si>
  <si>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</si>
  <si>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</si>
  <si>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</si>
  <si>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</si>
  <si>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</si>
  <si>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</si>
  <si>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</si>
  <si>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</si>
  <si>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</si>
  <si>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</si>
  <si>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</si>
  <si>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</si>
  <si>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</si>
  <si>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</si>
  <si>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</si>
  <si>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</si>
  <si>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</si>
  <si>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</si>
  <si>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</si>
  <si>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</si>
  <si>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</si>
  <si>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</si>
  <si>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</si>
  <si>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</si>
  <si>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</si>
  <si>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</si>
  <si>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</si>
  <si>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</si>
  <si>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</si>
  <si>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</si>
  <si>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</si>
  <si>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</si>
  <si>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</si>
  <si>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</si>
  <si>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</si>
  <si>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</si>
  <si>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</si>
  <si>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</si>
  <si>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</si>
  <si>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</si>
  <si>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</si>
  <si>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</si>
  <si>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</si>
  <si>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</si>
  <si>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</si>
  <si>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</si>
  <si>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</si>
  <si>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</si>
  <si>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</si>
  <si>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</si>
  <si>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</si>
  <si>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</si>
  <si>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</si>
  <si>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</si>
  <si>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</si>
  <si>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</si>
  <si>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</si>
  <si>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</si>
  <si>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</si>
  <si>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</si>
  <si>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</si>
  <si>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</si>
  <si>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</si>
  <si>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</si>
  <si>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</si>
  <si>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</si>
  <si>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</si>
  <si>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</si>
  <si>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</si>
  <si>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</si>
  <si>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</si>
  <si>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</si>
  <si>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</si>
  <si>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</si>
  <si>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</si>
  <si>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</si>
  <si>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</si>
  <si>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</si>
  <si>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</si>
  <si>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</si>
  <si>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</si>
  <si>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</si>
  <si>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</si>
  <si>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</si>
  <si>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</si>
  <si>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</si>
  <si>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</si>
  <si>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</si>
  <si>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</si>
  <si>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</si>
  <si>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</si>
  <si>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</si>
  <si>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</si>
  <si>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</si>
  <si>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</si>
  <si>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</si>
  <si>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</si>
  <si>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</si>
  <si>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</si>
  <si>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</si>
  <si>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</si>
  <si>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</si>
  <si>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</si>
  <si>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</si>
  <si>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</si>
  <si>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</si>
  <si>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</si>
  <si>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</si>
  <si>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</si>
  <si>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</si>
  <si>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</si>
  <si>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</si>
  <si>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</si>
  <si>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</si>
  <si>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</si>
  <si>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</si>
  <si>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</si>
  <si>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</si>
  <si>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</si>
  <si>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</si>
  <si>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</si>
  <si>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</si>
  <si>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</si>
  <si>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</si>
  <si>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</si>
  <si>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</si>
  <si>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</si>
  <si>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</si>
  <si>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</si>
  <si>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</si>
  <si>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</si>
  <si>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</si>
  <si>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</si>
  <si>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</si>
  <si>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</si>
  <si>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</si>
  <si>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</si>
  <si>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</si>
  <si>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</si>
  <si>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</si>
  <si>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</si>
  <si>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</si>
  <si>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</si>
  <si>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</si>
  <si>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</si>
  <si>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</si>
  <si>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</si>
  <si>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</si>
  <si>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</si>
  <si>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</si>
  <si>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</si>
  <si>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</si>
  <si>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</si>
  <si>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</si>
  <si>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</si>
  <si>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</si>
  <si>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</si>
  <si>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</si>
  <si>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</si>
  <si>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</si>
  <si>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</si>
  <si>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</si>
  <si>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</si>
  <si>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</si>
  <si>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</si>
  <si>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</si>
  <si>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</si>
  <si>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</si>
  <si>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</si>
  <si>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</si>
  <si>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</si>
  <si>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</si>
  <si>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</si>
  <si>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</si>
  <si>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</si>
  <si>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</si>
  <si>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</si>
  <si>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</si>
  <si>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</si>
  <si>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</si>
  <si>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</si>
  <si>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</si>
  <si>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</si>
  <si>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</si>
  <si>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</si>
  <si>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</si>
  <si>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</si>
  <si>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</si>
  <si>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</si>
  <si>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</si>
  <si>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</si>
  <si>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</si>
  <si>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</si>
  <si>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</si>
  <si>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</si>
  <si>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</si>
  <si>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</si>
  <si>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</si>
  <si>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</si>
  <si>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</si>
  <si>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</si>
  <si>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</si>
  <si>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</si>
  <si>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</si>
  <si>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</si>
  <si>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</si>
  <si>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</si>
  <si>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</si>
  <si>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</si>
  <si>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</si>
  <si>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</si>
  <si>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</si>
  <si>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</si>
  <si>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</si>
  <si>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</si>
  <si>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</si>
  <si>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</si>
  <si>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</si>
  <si>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</si>
  <si>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</si>
  <si>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</si>
  <si>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</si>
  <si>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</si>
  <si>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</si>
  <si>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</si>
  <si>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</si>
  <si>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</si>
  <si>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</si>
  <si>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</si>
  <si>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</si>
  <si>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</si>
  <si>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</si>
  <si>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</si>
  <si>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</si>
  <si>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</si>
  <si>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</si>
  <si>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</si>
  <si>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</si>
  <si>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</si>
  <si>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</si>
  <si>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</si>
  <si>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</si>
  <si>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</si>
  <si>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</si>
  <si>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</si>
  <si>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</si>
  <si>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</si>
  <si>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</si>
  <si>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</si>
  <si>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</si>
  <si>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</si>
  <si>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</si>
  <si>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</si>
  <si>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</si>
  <si>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</si>
  <si>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</si>
  <si>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</si>
  <si>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</si>
  <si>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</si>
  <si>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</si>
  <si>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</si>
  <si>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</si>
  <si>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</si>
  <si>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</si>
  <si>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</si>
  <si>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</si>
  <si>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</si>
  <si>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</si>
  <si>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</si>
  <si>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</si>
  <si>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</si>
  <si>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</si>
  <si>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</si>
  <si>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</si>
  <si>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</si>
  <si>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</si>
  <si>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</si>
  <si>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</si>
  <si>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</si>
  <si>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</si>
  <si>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</si>
  <si>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</si>
  <si>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</si>
  <si>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</si>
  <si>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</si>
  <si>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</si>
  <si>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</si>
  <si>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</si>
  <si>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</si>
  <si>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</si>
  <si>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</si>
  <si>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</si>
  <si>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</si>
  <si>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</si>
  <si>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</si>
  <si>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</si>
  <si>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</si>
  <si>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</si>
  <si>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</si>
  <si>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</si>
  <si>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</si>
  <si>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</si>
  <si>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</si>
  <si>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</si>
  <si>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</si>
  <si>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</si>
  <si>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</si>
  <si>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</si>
  <si>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</si>
  <si>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</si>
  <si>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</si>
  <si>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</si>
  <si>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</si>
  <si>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</si>
  <si>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</si>
  <si>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</si>
  <si>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</si>
  <si>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</si>
  <si>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</si>
  <si>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</si>
  <si>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</si>
  <si>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</si>
  <si>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</si>
  <si>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</si>
  <si>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</si>
  <si>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</si>
  <si>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</si>
  <si>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</si>
  <si>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</si>
  <si>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</si>
  <si>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</si>
  <si>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</si>
  <si>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</si>
  <si>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</si>
  <si>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</si>
  <si>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</si>
  <si>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</si>
  <si>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</si>
  <si>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</si>
  <si>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</si>
  <si>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</si>
  <si>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</si>
  <si>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</si>
  <si>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</si>
  <si>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</si>
  <si>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</si>
  <si>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</si>
  <si>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</si>
  <si>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</si>
  <si>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</si>
  <si>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</si>
  <si>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</si>
  <si>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</si>
  <si>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</si>
  <si>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</si>
  <si>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</si>
  <si>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</si>
  <si>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</si>
  <si>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</si>
  <si>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</si>
  <si>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</si>
  <si>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</si>
  <si>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</si>
  <si>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</si>
  <si>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</si>
  <si>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</si>
  <si>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</si>
  <si>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</si>
  <si>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</si>
  <si>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</si>
  <si>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</si>
  <si>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</si>
  <si>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</si>
  <si>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</si>
  <si>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</si>
  <si>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</si>
  <si>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</si>
  <si>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</si>
  <si>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</si>
  <si>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</si>
  <si>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</si>
  <si>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</si>
  <si>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</si>
  <si>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</si>
  <si>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</si>
  <si>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</si>
  <si>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</si>
  <si>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</si>
  <si>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</si>
  <si>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</si>
  <si>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</si>
  <si>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</si>
  <si>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</si>
  <si>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</si>
  <si>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</si>
  <si>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</si>
  <si>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</si>
  <si>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</si>
  <si>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</si>
  <si>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</si>
  <si>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</si>
  <si>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</si>
  <si>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</si>
  <si>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</si>
  <si>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</si>
  <si>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</si>
  <si>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</si>
  <si>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</si>
  <si>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</si>
  <si>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</si>
  <si>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</si>
  <si>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</si>
  <si>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</si>
  <si>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</si>
  <si>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</si>
  <si>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</si>
  <si>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</si>
  <si>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</si>
  <si>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</si>
  <si>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</si>
  <si>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</si>
  <si>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</si>
  <si>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</si>
  <si>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</si>
  <si>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</si>
  <si>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</si>
  <si>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</si>
  <si>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</si>
  <si>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</si>
  <si>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</si>
  <si>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</si>
  <si>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</si>
  <si>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</si>
  <si>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</si>
  <si>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</si>
  <si>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</si>
  <si>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</si>
  <si>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</si>
  <si>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</si>
  <si>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</si>
  <si>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</si>
  <si>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</si>
  <si>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</si>
  <si>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</si>
  <si>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</si>
  <si>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</si>
  <si>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</si>
  <si>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</si>
  <si>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</si>
  <si>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</si>
  <si>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</si>
  <si>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</si>
  <si>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</si>
  <si>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</si>
  <si>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</si>
  <si>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</si>
  <si>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</si>
  <si>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</si>
  <si>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</si>
  <si>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</si>
  <si>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</si>
  <si>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</si>
  <si>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</si>
  <si>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</si>
  <si>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</si>
  <si>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</si>
  <si>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</si>
  <si>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</si>
  <si>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</si>
  <si>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</si>
  <si>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</si>
  <si>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</si>
  <si>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</si>
  <si>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</si>
  <si>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</si>
  <si>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</si>
  <si>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</si>
  <si>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</si>
  <si>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</si>
  <si>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</si>
  <si>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</si>
  <si>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</si>
  <si>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</si>
  <si>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</si>
  <si>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</si>
  <si>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</si>
  <si>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</si>
  <si>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</si>
  <si>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</si>
  <si>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</si>
  <si>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</si>
  <si>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</si>
  <si>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</si>
  <si>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</si>
  <si>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</si>
  <si>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</si>
  <si>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</si>
  <si>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</si>
  <si>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</si>
  <si>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</si>
  <si>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</si>
  <si>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</si>
  <si>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</si>
  <si>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</si>
  <si>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</si>
  <si>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</si>
  <si>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</si>
  <si>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</si>
  <si>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</si>
  <si>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</si>
  <si>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</si>
  <si>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</si>
  <si>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</si>
  <si>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</si>
  <si>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</si>
  <si>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</si>
  <si>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</si>
  <si>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</si>
  <si>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</si>
  <si>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</si>
  <si>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</si>
  <si>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</si>
  <si>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</si>
  <si>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</si>
  <si>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</si>
  <si>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</si>
  <si>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</si>
  <si>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</si>
  <si>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</si>
  <si>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</si>
  <si>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</si>
  <si>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</si>
  <si>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</si>
  <si>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</si>
  <si>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</si>
  <si>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</si>
  <si>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</si>
  <si>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</si>
  <si>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</si>
  <si>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</si>
  <si>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</si>
  <si>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</si>
  <si>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</si>
  <si>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</si>
  <si>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</si>
  <si>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</si>
  <si>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</si>
  <si>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</si>
  <si>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</si>
  <si>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</si>
  <si>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</si>
  <si>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</si>
  <si>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</si>
  <si>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</si>
  <si>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</si>
  <si>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</si>
  <si>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</si>
  <si>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</si>
  <si>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</si>
  <si>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</si>
  <si>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</si>
  <si>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</si>
  <si>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</si>
  <si>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</si>
  <si>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</si>
  <si>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</si>
  <si>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</si>
  <si>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</si>
  <si>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</si>
  <si>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</si>
  <si>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</si>
  <si>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</si>
  <si>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</si>
  <si>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</si>
  <si>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</si>
  <si>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</si>
  <si>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</si>
  <si>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</si>
  <si>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</si>
  <si>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</si>
  <si>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</si>
  <si>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</si>
  <si>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</si>
  <si>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</si>
  <si>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</si>
  <si>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</si>
  <si>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</si>
  <si>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</si>
  <si>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</si>
  <si>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</si>
  <si>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</si>
  <si>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</si>
  <si>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</si>
  <si>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</si>
  <si>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</si>
  <si>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</si>
  <si>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</si>
  <si>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</si>
  <si>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</si>
  <si>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</si>
  <si>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</si>
  <si>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</si>
  <si>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</si>
  <si>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</si>
  <si>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</si>
  <si>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</si>
  <si>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</si>
  <si>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</si>
  <si>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</si>
  <si>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</si>
  <si>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</si>
  <si>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</si>
  <si>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</si>
  <si>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</si>
  <si>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</si>
  <si>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</si>
  <si>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</si>
  <si>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</si>
  <si>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</si>
  <si>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</si>
  <si>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</si>
  <si>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</si>
  <si>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</si>
  <si>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</si>
  <si>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</si>
  <si>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</si>
  <si>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</si>
  <si>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</si>
  <si>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</si>
  <si>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</si>
  <si>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</si>
  <si>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</si>
  <si>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</si>
  <si>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</si>
  <si>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</si>
  <si>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</si>
  <si>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</si>
  <si>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</si>
  <si>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</si>
  <si>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</si>
  <si>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</si>
  <si>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</si>
  <si>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</si>
  <si>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</si>
  <si>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</si>
  <si>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</si>
  <si>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</si>
  <si>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</si>
  <si>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</si>
  <si>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</si>
  <si>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</si>
  <si>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</si>
  <si>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</si>
  <si>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</si>
  <si>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</si>
  <si>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</si>
  <si>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</si>
  <si>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</si>
  <si>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</si>
  <si>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</si>
  <si>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</si>
  <si>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</si>
  <si>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</si>
  <si>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</si>
  <si>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</si>
  <si>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</si>
  <si>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</si>
  <si>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</si>
  <si>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</si>
  <si>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</si>
  <si>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</si>
  <si>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</si>
  <si>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</si>
  <si>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</si>
  <si>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</si>
  <si>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</si>
  <si>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</si>
  <si>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</si>
  <si>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</si>
  <si>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</si>
  <si>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</si>
  <si>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</si>
  <si>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</si>
  <si>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</si>
  <si>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</si>
  <si>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</si>
  <si>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</si>
  <si>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</si>
  <si>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</si>
  <si>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</si>
  <si>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</si>
  <si>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</si>
  <si>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</si>
  <si>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</si>
  <si>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</si>
  <si>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</si>
  <si>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</si>
  <si>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</si>
  <si>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</si>
  <si>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</si>
  <si>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</si>
  <si>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</si>
  <si>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</si>
  <si>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</si>
  <si>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</si>
  <si>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</si>
  <si>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</si>
  <si>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</si>
  <si>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</si>
  <si>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</si>
  <si>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</si>
  <si>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</si>
  <si>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</si>
  <si>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</si>
  <si>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</si>
  <si>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</si>
  <si>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</si>
  <si>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</si>
  <si>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</si>
  <si>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</si>
  <si>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</si>
  <si>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</si>
  <si>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</si>
  <si>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</si>
  <si>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</si>
  <si>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</si>
  <si>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</si>
  <si>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</si>
  <si>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</si>
  <si>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</si>
  <si>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</si>
  <si>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</si>
  <si>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</si>
  <si>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</si>
  <si>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</si>
  <si>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</si>
  <si>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</si>
  <si>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</si>
  <si>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</si>
  <si>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</si>
  <si>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</si>
  <si>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</si>
  <si>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</si>
  <si>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</si>
  <si>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</si>
  <si>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</si>
  <si>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</si>
  <si>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</si>
  <si>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</si>
  <si>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</si>
  <si>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</si>
  <si>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</si>
  <si>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</si>
  <si>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</si>
  <si>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</si>
  <si>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</si>
  <si>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</si>
  <si>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</si>
  <si>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</si>
  <si>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</si>
  <si>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</si>
  <si>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</si>
  <si>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</si>
  <si>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</si>
  <si>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</si>
  <si>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</si>
  <si>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</si>
  <si>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</si>
  <si>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</si>
  <si>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</si>
  <si>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</si>
  <si>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</si>
  <si>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</si>
  <si>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</si>
  <si>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</si>
  <si>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</si>
  <si>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</si>
  <si>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</si>
  <si>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</si>
  <si>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</si>
  <si>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</si>
  <si>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</si>
  <si>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</si>
  <si>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</si>
  <si>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</si>
  <si>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</si>
  <si>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</si>
  <si>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</si>
  <si>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</si>
  <si>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</si>
  <si>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</si>
  <si>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</si>
  <si>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</si>
  <si>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</si>
  <si>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</si>
  <si>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</si>
  <si>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</si>
  <si>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</si>
  <si>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</si>
  <si>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</si>
  <si>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</si>
  <si>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</si>
  <si>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</si>
  <si>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</si>
  <si>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</si>
  <si>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</si>
  <si>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</si>
  <si>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</si>
  <si>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</si>
  <si>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</si>
  <si>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</si>
  <si>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</si>
  <si>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</si>
  <si>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</si>
  <si>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</si>
  <si>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</si>
  <si>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</si>
  <si>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</si>
  <si>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</si>
  <si>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</si>
  <si>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</si>
  <si>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</si>
  <si>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</si>
  <si>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</si>
  <si>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</si>
  <si>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</si>
  <si>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</si>
  <si>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</si>
  <si>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</si>
  <si>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</si>
  <si>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</si>
  <si>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</si>
  <si>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</si>
  <si>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</si>
  <si>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</si>
  <si>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</si>
  <si>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</si>
  <si>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</si>
  <si>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</si>
  <si>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</si>
  <si>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</si>
  <si>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</si>
  <si>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</si>
  <si>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</si>
  <si>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</si>
  <si>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</si>
  <si>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</si>
  <si>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</si>
  <si>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</si>
  <si>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</si>
  <si>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</si>
  <si>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</si>
  <si>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</si>
  <si>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</si>
  <si>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</si>
  <si>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</si>
  <si>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</si>
  <si>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</si>
  <si>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</si>
  <si>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</si>
  <si>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</si>
  <si>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</si>
  <si>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</si>
  <si>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</si>
  <si>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</si>
  <si>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</si>
  <si>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</si>
  <si>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</si>
  <si>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</si>
  <si>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</si>
  <si>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</si>
  <si>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</si>
  <si>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</si>
  <si>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</si>
  <si>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</si>
  <si>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</si>
  <si>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</si>
  <si>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</si>
  <si>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</si>
  <si>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</si>
  <si>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</si>
  <si>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</si>
  <si>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</si>
  <si>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</si>
  <si>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</si>
  <si>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</si>
  <si>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</si>
  <si>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</si>
  <si>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</si>
  <si>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</si>
  <si>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</si>
  <si>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</si>
  <si>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</si>
  <si>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</si>
  <si>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</si>
  <si>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</si>
  <si>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</si>
  <si>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</si>
  <si>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</si>
  <si>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</si>
  <si>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</si>
  <si>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</si>
  <si>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</si>
  <si>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</si>
  <si>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</si>
  <si>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</si>
  <si>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</si>
  <si>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</si>
  <si>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</si>
  <si>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</si>
  <si>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</si>
  <si>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</si>
  <si>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</si>
  <si>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</si>
  <si>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</si>
  <si>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</si>
  <si>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</si>
  <si>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</si>
  <si>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</si>
  <si>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</si>
  <si>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</si>
  <si>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</si>
  <si>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</si>
  <si>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</si>
  <si>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</si>
  <si>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</si>
  <si>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</si>
  <si>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</si>
  <si>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</si>
  <si>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</si>
  <si>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</si>
  <si>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</si>
  <si>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</si>
  <si>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</si>
  <si>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</si>
  <si>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</si>
  <si>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</si>
  <si>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</si>
  <si>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</si>
  <si>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</si>
  <si>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</si>
  <si>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</si>
  <si>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</si>
  <si>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</si>
  <si>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</si>
  <si>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</si>
  <si>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</si>
  <si>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</si>
  <si>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</si>
  <si>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</si>
  <si>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</si>
  <si>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</si>
  <si>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</si>
  <si>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</si>
  <si>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</si>
  <si>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</si>
  <si>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</si>
  <si>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</si>
  <si>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</si>
  <si>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</si>
  <si>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</si>
  <si>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</si>
  <si>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</si>
  <si>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</si>
  <si>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</si>
  <si>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</si>
  <si>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</si>
  <si>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</si>
  <si>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</si>
  <si>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</si>
  <si>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</si>
  <si>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</si>
  <si>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</si>
  <si>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</si>
  <si>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</si>
  <si>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</si>
  <si>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</si>
  <si>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</si>
  <si>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</si>
  <si>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</si>
  <si>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</si>
  <si>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</si>
  <si>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</si>
  <si>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</si>
  <si>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</si>
  <si>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</si>
  <si>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</si>
  <si>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</si>
  <si>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</si>
  <si>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</si>
  <si>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</si>
  <si>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</si>
  <si>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</si>
  <si>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</si>
  <si>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</si>
  <si>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</si>
  <si>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</si>
  <si>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</si>
  <si>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</si>
  <si>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</si>
  <si>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</si>
  <si>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</si>
  <si>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</si>
  <si>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</si>
  <si>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</si>
  <si>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</si>
  <si>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</si>
  <si>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</si>
  <si>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</si>
  <si>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</si>
  <si>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</si>
  <si>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</si>
  <si>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</si>
  <si>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</si>
  <si>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</si>
  <si>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</si>
  <si>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</si>
  <si>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</si>
  <si>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</si>
  <si>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</si>
  <si>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</si>
  <si>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</si>
  <si>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</si>
  <si>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</si>
  <si>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</si>
  <si>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</si>
  <si>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</si>
  <si>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</si>
  <si>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</si>
  <si>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</si>
  <si>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</si>
  <si>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</si>
  <si>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</si>
  <si>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</si>
  <si>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</si>
  <si>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</si>
  <si>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</si>
  <si>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</si>
  <si>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</si>
  <si>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</si>
  <si>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</si>
  <si>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</si>
  <si>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</si>
  <si>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</si>
  <si>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</si>
  <si>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</si>
  <si>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</si>
  <si>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</si>
  <si>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</si>
  <si>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</si>
  <si>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</si>
  <si>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</si>
  <si>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</si>
  <si>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</si>
  <si>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</si>
  <si>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</si>
  <si>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</si>
  <si>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</si>
  <si>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</si>
  <si>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</si>
  <si>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</si>
  <si>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</si>
  <si>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</si>
  <si>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</si>
  <si>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</si>
  <si>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</si>
  <si>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</si>
  <si>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</si>
  <si>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</si>
  <si>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</si>
  <si>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</si>
  <si>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</si>
  <si>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</si>
  <si>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</si>
  <si>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</si>
  <si>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</si>
  <si>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</si>
  <si>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</si>
  <si>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</si>
  <si>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</si>
  <si>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</si>
  <si>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</si>
  <si>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</si>
  <si>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</si>
  <si>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</si>
  <si>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</si>
  <si>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</si>
  <si>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</si>
  <si>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</si>
  <si>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</si>
  <si>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</si>
  <si>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</si>
  <si>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</si>
  <si>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</si>
  <si>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</si>
  <si>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</si>
  <si>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</si>
  <si>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</si>
  <si>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</si>
  <si>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</si>
  <si>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</si>
  <si>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</si>
  <si>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</si>
  <si>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</si>
  <si>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</si>
  <si>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</si>
  <si>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</si>
  <si>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</si>
  <si>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</si>
  <si>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</si>
  <si>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</si>
  <si>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</si>
  <si>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</si>
  <si>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</si>
  <si>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</si>
  <si>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</si>
  <si>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</si>
  <si>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</si>
  <si>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</si>
  <si>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</si>
  <si>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</si>
  <si>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</si>
  <si>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</si>
  <si>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</si>
  <si>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</si>
  <si>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</si>
  <si>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</si>
  <si>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</si>
  <si>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</si>
  <si>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</si>
  <si>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</si>
  <si>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</si>
  <si>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</si>
  <si>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</si>
  <si>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</si>
  <si>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</si>
  <si>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</si>
  <si>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</si>
  <si>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</si>
  <si>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</si>
  <si>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</si>
  <si>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</si>
  <si>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</si>
  <si>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</si>
  <si>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</si>
  <si>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</si>
  <si>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</si>
  <si>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</si>
  <si>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</si>
  <si>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</si>
  <si>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</si>
  <si>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</si>
  <si>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</si>
  <si>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</si>
  <si>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</si>
  <si>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</si>
  <si>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</si>
  <si>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</si>
  <si>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</si>
  <si>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</si>
  <si>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</si>
  <si>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</si>
  <si>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</si>
  <si>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</si>
  <si>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</si>
  <si>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</si>
  <si>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</si>
  <si>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</si>
  <si>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</si>
  <si>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</si>
  <si>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</si>
  <si>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</si>
  <si>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</si>
  <si>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</si>
  <si>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</si>
  <si>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</si>
  <si>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</si>
  <si>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</si>
  <si>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</si>
  <si>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</si>
  <si>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</si>
  <si>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</si>
  <si>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</si>
  <si>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</si>
  <si>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</si>
  <si>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</si>
  <si>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</si>
  <si>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</si>
  <si>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</si>
  <si>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</si>
  <si>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</si>
  <si>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</si>
  <si>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</si>
  <si>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</si>
  <si>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</si>
  <si>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</si>
  <si>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</si>
  <si>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</si>
  <si>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</si>
  <si>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</si>
  <si>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</si>
  <si>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</si>
  <si>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</si>
  <si>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</si>
  <si>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</si>
  <si>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</si>
  <si>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</si>
  <si>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</si>
  <si>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</si>
  <si>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</si>
  <si>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</si>
  <si>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</si>
  <si>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</si>
  <si>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</si>
  <si>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</si>
  <si>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</si>
  <si>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</si>
  <si>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</si>
  <si>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</si>
  <si>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</si>
  <si>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</si>
  <si>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</si>
  <si>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</si>
  <si>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</si>
  <si>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</si>
  <si>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</si>
  <si>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</si>
  <si>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</si>
  <si>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</si>
  <si>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</si>
  <si>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</si>
  <si>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</si>
  <si>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</si>
  <si>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</si>
  <si>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</si>
  <si>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</si>
  <si>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</si>
  <si>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</si>
  <si>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</si>
  <si>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</si>
  <si>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</si>
  <si>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</si>
  <si>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</si>
  <si>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</si>
  <si>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</si>
  <si>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</si>
  <si>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</si>
  <si>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</si>
  <si>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</si>
  <si>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</si>
  <si>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</si>
  <si>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</si>
  <si>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</si>
  <si>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</si>
  <si>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</si>
  <si>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</si>
  <si>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</si>
  <si>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</si>
  <si>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</si>
  <si>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</si>
  <si>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</si>
  <si>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</si>
  <si>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</si>
  <si>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</si>
  <si>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</si>
  <si>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</si>
  <si>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</si>
  <si>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</si>
  <si>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</si>
  <si>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</si>
  <si>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</si>
  <si>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</si>
  <si>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</si>
  <si>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</si>
  <si>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</si>
  <si>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</si>
  <si>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</si>
  <si>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</si>
  <si>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</si>
  <si>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</si>
  <si>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</si>
  <si>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</si>
  <si>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</si>
  <si>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</si>
  <si>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</si>
  <si>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</si>
  <si>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</si>
  <si>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</si>
  <si>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</si>
  <si>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</si>
  <si>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</si>
  <si>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</si>
  <si>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</si>
  <si>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</si>
  <si>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</si>
  <si>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</si>
  <si>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</si>
  <si>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</si>
  <si>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</si>
  <si>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</si>
  <si>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</si>
  <si>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</si>
  <si>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</si>
  <si>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</si>
  <si>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</si>
  <si>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</si>
  <si>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</si>
  <si>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</si>
  <si>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</si>
  <si>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</si>
  <si>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</si>
  <si>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</si>
  <si>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</si>
  <si>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</si>
  <si>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</si>
  <si>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</si>
  <si>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</si>
  <si>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</si>
  <si>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</si>
  <si>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</si>
  <si>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</si>
  <si>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</si>
  <si>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</si>
  <si>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</si>
  <si>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</si>
  <si>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</si>
  <si>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</si>
  <si>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</si>
  <si>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</si>
  <si>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</si>
  <si>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</si>
  <si>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</si>
  <si>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</si>
  <si>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</si>
  <si>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</si>
  <si>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</si>
  <si>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</si>
  <si>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</si>
  <si>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</si>
  <si>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</si>
  <si>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</si>
  <si>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</si>
  <si>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</si>
  <si>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</si>
  <si>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</si>
  <si>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</si>
  <si>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</si>
  <si>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</si>
  <si>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</si>
  <si>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</si>
  <si>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</si>
  <si>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</si>
  <si>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</si>
  <si>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</si>
  <si>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</si>
  <si>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</si>
  <si>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</si>
  <si>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</si>
  <si>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</si>
  <si>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</si>
  <si>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</si>
  <si>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</si>
  <si>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</si>
  <si>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</si>
  <si>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</si>
  <si>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</si>
  <si>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</si>
  <si>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</si>
  <si>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</si>
  <si>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</si>
  <si>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</si>
  <si>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</si>
  <si>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</si>
  <si>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</si>
  <si>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</si>
  <si>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</si>
  <si>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</si>
  <si>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</si>
  <si>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</si>
  <si>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</si>
  <si>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</si>
  <si>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</si>
  <si>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</si>
  <si>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</si>
  <si>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</si>
  <si>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</si>
  <si>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</si>
  <si>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</si>
  <si>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</si>
  <si>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</si>
  <si>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</si>
  <si>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</si>
  <si>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</si>
  <si>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</si>
  <si>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</si>
  <si>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</si>
  <si>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</si>
  <si>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</si>
  <si>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</si>
  <si>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</si>
  <si>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</si>
  <si>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</si>
  <si>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</si>
  <si>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</si>
  <si>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</si>
  <si>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</si>
  <si>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</si>
  <si>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</si>
  <si>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</si>
  <si>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</si>
  <si>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</si>
  <si>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</si>
  <si>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</si>
  <si>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</si>
  <si>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</si>
  <si>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</si>
  <si>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</si>
  <si>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</si>
  <si>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</si>
  <si>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</si>
  <si>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</si>
  <si>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</si>
  <si>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</si>
  <si>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</si>
  <si>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</si>
  <si>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</si>
  <si>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</si>
  <si>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</si>
  <si>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</si>
  <si>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</si>
  <si>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</si>
  <si>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</si>
  <si>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</si>
  <si>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</si>
  <si>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</si>
  <si>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</si>
  <si>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</si>
  <si>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</si>
  <si>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</si>
  <si>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</si>
  <si>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</si>
  <si>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</si>
  <si>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</si>
  <si>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</si>
  <si>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</si>
  <si>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</si>
  <si>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</si>
  <si>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</si>
  <si>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</si>
  <si>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</si>
  <si>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</si>
  <si>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</si>
  <si>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</si>
  <si>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</si>
  <si>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</si>
  <si>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</si>
  <si>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</si>
  <si>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</si>
  <si>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</si>
  <si>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</si>
  <si>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</si>
  <si>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</si>
  <si>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</si>
  <si>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</si>
  <si>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</si>
  <si>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</si>
  <si>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</si>
  <si>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</si>
  <si>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</si>
  <si>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</si>
  <si>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</si>
  <si>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</si>
  <si>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</si>
  <si>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</si>
  <si>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</si>
  <si>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</si>
  <si>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</si>
  <si>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</si>
  <si>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</si>
  <si>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</si>
  <si>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</si>
  <si>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</si>
  <si>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</si>
  <si>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</si>
  <si>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</si>
  <si>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</si>
  <si>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</si>
  <si>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</si>
  <si>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</si>
  <si>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</si>
  <si>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</si>
  <si>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</si>
  <si>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</si>
  <si>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</si>
  <si>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</si>
  <si>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</si>
  <si>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</si>
  <si>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</si>
  <si>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</si>
  <si>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</si>
  <si>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</si>
  <si>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</si>
  <si>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</si>
  <si>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</si>
  <si>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</si>
  <si>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</si>
  <si>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</si>
  <si>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</si>
  <si>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</si>
  <si>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</si>
  <si>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</si>
  <si>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</si>
  <si>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</si>
  <si>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</si>
  <si>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</si>
  <si>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</si>
  <si>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</si>
  <si>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</si>
  <si>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</si>
  <si>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</si>
  <si>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</si>
  <si>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</si>
  <si>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</si>
  <si>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</si>
  <si>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</si>
  <si>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</si>
  <si>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</si>
  <si>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</si>
  <si>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</si>
  <si>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</si>
  <si>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</si>
  <si>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</si>
  <si>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</si>
  <si>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</si>
  <si>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</si>
  <si>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</si>
  <si>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</si>
  <si>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</si>
  <si>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</si>
  <si>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</si>
  <si>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</si>
  <si>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</si>
  <si>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</si>
  <si>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</si>
  <si>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</si>
  <si>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</si>
  <si>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</si>
  <si>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</si>
  <si>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</si>
  <si>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</si>
  <si>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</si>
  <si>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</si>
  <si>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</si>
  <si>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</si>
  <si>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</si>
  <si>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</si>
  <si>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</si>
  <si>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</si>
  <si>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</si>
  <si>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</si>
  <si>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</si>
  <si>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</si>
  <si>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</si>
  <si>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</si>
  <si>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</si>
  <si>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</si>
  <si>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</si>
  <si>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</si>
  <si>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</si>
  <si>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</si>
  <si>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</si>
  <si>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</si>
  <si>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</si>
  <si>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</si>
  <si>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</si>
  <si>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</si>
  <si>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</si>
  <si>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</si>
  <si>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</si>
  <si>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</si>
  <si>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</si>
  <si>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</si>
  <si>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</si>
  <si>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</si>
  <si>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</si>
  <si>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</si>
  <si>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</si>
  <si>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</si>
  <si>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</si>
  <si>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</si>
  <si>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</si>
  <si>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</si>
  <si>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</si>
  <si>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</si>
  <si>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</si>
  <si>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</si>
  <si>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</si>
  <si>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</si>
  <si>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</si>
  <si>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</si>
  <si>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</si>
  <si>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</si>
  <si>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</si>
  <si>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</si>
  <si>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</si>
  <si>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</si>
  <si>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</si>
  <si>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</si>
  <si>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</si>
  <si>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</si>
  <si>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</si>
  <si>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</si>
  <si>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</si>
  <si>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</si>
  <si>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</si>
  <si>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</si>
  <si>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</si>
  <si>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</si>
  <si>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</si>
  <si>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</si>
  <si>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</si>
  <si>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</si>
  <si>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</si>
  <si>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</si>
  <si>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</si>
  <si>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</si>
  <si>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</si>
  <si>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</si>
  <si>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</si>
  <si>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</si>
  <si>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</si>
  <si>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</si>
  <si>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</si>
  <si>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</si>
  <si>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</si>
  <si>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</si>
  <si>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</si>
  <si>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</si>
  <si>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</si>
  <si>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</si>
  <si>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</si>
  <si>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</si>
  <si>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</si>
  <si>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</si>
  <si>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</si>
  <si>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</si>
  <si>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</si>
  <si>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</si>
  <si>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</si>
  <si>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</si>
  <si>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</si>
  <si>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</si>
  <si>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</si>
  <si>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</si>
  <si>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</si>
  <si>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</si>
  <si>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</si>
  <si>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</si>
  <si>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</si>
  <si>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</si>
  <si>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</si>
  <si>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</si>
  <si>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</si>
  <si>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</si>
  <si>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</si>
  <si>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</si>
  <si>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</si>
  <si>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</si>
  <si>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</si>
  <si>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</si>
  <si>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</si>
  <si>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</si>
  <si>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</si>
  <si>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</si>
  <si>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</si>
  <si>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</si>
  <si>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</si>
  <si>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</si>
  <si>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</si>
  <si>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</si>
  <si>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</si>
  <si>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</si>
  <si>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</si>
  <si>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</si>
  <si>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</si>
  <si>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</si>
  <si>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</si>
  <si>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</si>
  <si>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</si>
  <si>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</si>
  <si>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</si>
  <si>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</si>
  <si>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</si>
  <si>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</si>
  <si>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</si>
  <si>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</si>
  <si>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</si>
  <si>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</si>
  <si>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</si>
  <si>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</si>
  <si>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</si>
  <si>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</si>
  <si>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</si>
  <si>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</si>
  <si>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</si>
  <si>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</si>
  <si>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</si>
  <si>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</si>
  <si>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</si>
  <si>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</si>
  <si>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</si>
  <si>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</si>
  <si>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</si>
  <si>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</si>
  <si>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</si>
  <si>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</si>
  <si>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</si>
  <si>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</si>
  <si>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</si>
  <si>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</si>
  <si>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</si>
  <si>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</si>
  <si>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</si>
  <si>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</si>
  <si>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</si>
  <si>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</si>
  <si>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</si>
  <si>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</si>
  <si>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</si>
  <si>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</si>
  <si>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</si>
  <si>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</si>
  <si>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</si>
  <si>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</si>
  <si>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</si>
  <si>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</si>
  <si>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</si>
  <si>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</si>
  <si>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</si>
  <si>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</si>
  <si>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</si>
  <si>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</si>
  <si>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</si>
  <si>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</si>
  <si>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</si>
  <si>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</si>
  <si>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</si>
  <si>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</si>
  <si>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</si>
  <si>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</si>
  <si>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</si>
  <si>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</si>
  <si>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</si>
  <si>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</si>
  <si>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</si>
  <si>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</si>
  <si>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</si>
  <si>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</si>
  <si>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</si>
  <si>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</si>
  <si>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</si>
  <si>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</si>
  <si>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</si>
  <si>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</si>
  <si>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</si>
  <si>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</si>
  <si>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</si>
  <si>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</si>
  <si>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</si>
  <si>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</si>
  <si>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</si>
  <si>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</si>
  <si>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</si>
  <si>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</si>
  <si>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</si>
  <si>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</si>
  <si>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</si>
  <si>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</si>
  <si>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</si>
  <si>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</si>
  <si>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</si>
  <si>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</si>
  <si>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</si>
  <si>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</si>
  <si>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</si>
  <si>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</si>
  <si>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</si>
  <si>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</si>
  <si>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</si>
  <si>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</si>
  <si>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</si>
  <si>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</si>
  <si>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</si>
  <si>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</si>
  <si>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</si>
  <si>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</si>
  <si>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</si>
  <si>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</si>
  <si>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</si>
  <si>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</si>
  <si>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</si>
  <si>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</si>
  <si>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</si>
  <si>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</si>
  <si>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</si>
  <si>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</si>
  <si>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</si>
  <si>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</si>
  <si>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</si>
  <si>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</si>
  <si>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</si>
  <si>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</si>
  <si>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</si>
  <si>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</si>
  <si>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</si>
  <si>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</si>
  <si>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</si>
  <si>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</si>
  <si>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</si>
  <si>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</si>
  <si>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</si>
  <si>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</si>
  <si>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</si>
  <si>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</si>
  <si>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</si>
  <si>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</si>
  <si>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</si>
  <si>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</si>
  <si>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</si>
  <si>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</si>
  <si>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</si>
  <si>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</si>
  <si>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</si>
  <si>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</si>
  <si>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</si>
  <si>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</si>
  <si>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</si>
  <si>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</si>
  <si>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</si>
  <si>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</si>
  <si>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</si>
  <si>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</si>
  <si>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</si>
  <si>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</si>
  <si>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</si>
  <si>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</si>
  <si>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</si>
  <si>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</si>
  <si>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</si>
  <si>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</si>
  <si>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</si>
  <si>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</si>
  <si>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</si>
  <si>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</si>
  <si>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</si>
  <si>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</si>
  <si>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</si>
  <si>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</si>
  <si>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</si>
  <si>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</si>
  <si>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</si>
  <si>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</si>
  <si>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</si>
  <si>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</si>
  <si>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</si>
  <si>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</si>
  <si>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</si>
  <si>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</si>
  <si>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</si>
  <si>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</si>
  <si>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</si>
  <si>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</si>
  <si>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</si>
  <si>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</si>
  <si>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</si>
  <si>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</si>
  <si>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</si>
  <si>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</si>
  <si>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</si>
  <si>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</si>
  <si>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</si>
  <si>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</si>
  <si>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</si>
  <si>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</si>
  <si>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</si>
  <si>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</si>
  <si>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</si>
  <si>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</si>
  <si>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</si>
  <si>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</si>
  <si>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</si>
  <si>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</si>
  <si>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</si>
  <si>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</si>
  <si>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</si>
  <si>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</si>
  <si>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</si>
  <si>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</si>
  <si>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</si>
  <si>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</si>
  <si>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</si>
  <si>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</si>
  <si>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</si>
  <si>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</si>
  <si>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</si>
  <si>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</si>
  <si>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</si>
  <si>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</si>
  <si>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</si>
  <si>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</si>
  <si>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</si>
  <si>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</si>
  <si>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</si>
  <si>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</si>
  <si>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</si>
  <si>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</si>
  <si>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</si>
  <si>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</si>
  <si>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</si>
  <si>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</si>
  <si>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</si>
  <si>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</si>
  <si>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</si>
  <si>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</si>
  <si>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</si>
  <si>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</si>
  <si>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</si>
  <si>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</si>
  <si>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</si>
  <si>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</si>
  <si>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</si>
  <si>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</si>
  <si>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</si>
  <si>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</si>
  <si>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</si>
  <si>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</si>
  <si>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</si>
  <si>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</si>
  <si>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</si>
  <si>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</si>
  <si>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</si>
  <si>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</si>
  <si>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</si>
  <si>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</si>
  <si>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</si>
  <si>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</si>
  <si>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</si>
  <si>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</si>
  <si>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</si>
  <si>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</si>
  <si>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</si>
  <si>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</si>
  <si>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</si>
  <si>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</si>
  <si>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</si>
  <si>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</si>
  <si>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</si>
  <si>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</si>
  <si>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</si>
  <si>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</si>
  <si>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</si>
  <si>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</si>
  <si>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</si>
  <si>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</si>
  <si>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</si>
  <si>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</si>
  <si>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</si>
  <si>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</si>
  <si>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</si>
  <si>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</si>
  <si>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</si>
  <si>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</si>
  <si>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</si>
  <si>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</si>
  <si>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</si>
  <si>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</si>
  <si>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</si>
  <si>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</si>
  <si>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</si>
  <si>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</si>
  <si>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</si>
  <si>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</si>
  <si>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</si>
  <si>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</si>
  <si>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</si>
  <si>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</si>
  <si>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</si>
  <si>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</si>
  <si>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</si>
  <si>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</si>
  <si>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</si>
  <si>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</si>
  <si>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</si>
  <si>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</si>
  <si>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</si>
  <si>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</si>
  <si>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</si>
  <si>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</si>
  <si>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</si>
  <si>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</si>
  <si>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</si>
  <si>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</si>
  <si>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</si>
  <si>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</si>
  <si>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</si>
  <si>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</si>
  <si>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</si>
  <si>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</si>
  <si>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</si>
  <si>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</si>
  <si>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</si>
  <si>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</si>
  <si>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</si>
  <si>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</si>
  <si>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</si>
  <si>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</si>
  <si>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</si>
  <si>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</si>
  <si>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</si>
  <si>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</si>
  <si>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</si>
  <si>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</si>
  <si>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</si>
  <si>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</si>
  <si>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</si>
  <si>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</si>
  <si>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</si>
  <si>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</si>
  <si>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</si>
  <si>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</si>
  <si>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</si>
  <si>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</si>
  <si>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</si>
  <si>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</si>
  <si>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</si>
  <si>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</si>
  <si>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</si>
  <si>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</si>
  <si>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</si>
  <si>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</si>
  <si>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</si>
  <si>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</si>
  <si>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</si>
  <si>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</si>
  <si>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</si>
  <si>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</si>
  <si>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</si>
  <si>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</si>
  <si>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</si>
  <si>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</si>
  <si>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</si>
  <si>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</si>
  <si>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</si>
  <si>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</si>
  <si>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</si>
  <si>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</si>
  <si>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</si>
  <si>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</si>
  <si>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</si>
  <si>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</si>
  <si>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</si>
  <si>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</si>
  <si>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</si>
  <si>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</si>
  <si>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</si>
  <si>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</si>
  <si>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</si>
  <si>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</si>
  <si>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</si>
  <si>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</si>
  <si>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</si>
  <si>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</si>
  <si>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</si>
  <si>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</si>
  <si>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</si>
  <si>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</si>
  <si>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</si>
  <si>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</si>
  <si>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</si>
  <si>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</si>
  <si>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</si>
  <si>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</si>
  <si>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</si>
  <si>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</si>
  <si>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</si>
  <si>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</si>
  <si>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</si>
  <si>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</si>
  <si>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</si>
  <si>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</si>
  <si>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</si>
  <si>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</si>
  <si>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</si>
  <si>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</si>
  <si>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</si>
  <si>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</si>
  <si>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</si>
  <si>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</si>
  <si>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</si>
  <si>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</si>
  <si>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</si>
  <si>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</si>
  <si>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</si>
  <si>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</si>
  <si>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</si>
  <si>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</si>
  <si>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</si>
  <si>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</si>
  <si>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</si>
  <si>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</si>
  <si>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</si>
  <si>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</si>
  <si>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</si>
  <si>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</si>
  <si>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</si>
  <si>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</si>
  <si>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</si>
  <si>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</si>
  <si>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</si>
  <si>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</si>
  <si>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</si>
  <si>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</si>
  <si>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</si>
  <si>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</si>
  <si>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</si>
  <si>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</si>
  <si>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</si>
  <si>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</si>
  <si>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</si>
  <si>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</si>
  <si>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</si>
  <si>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</si>
  <si>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</si>
  <si>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</si>
  <si>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</si>
  <si>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</si>
  <si>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</si>
  <si>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</si>
  <si>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</si>
  <si>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</si>
  <si>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</si>
  <si>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</si>
  <si>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</si>
  <si>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</si>
  <si>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</si>
  <si>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</si>
  <si>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</si>
  <si>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</si>
  <si>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</si>
  <si>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</si>
  <si>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</si>
  <si>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</si>
  <si>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</si>
  <si>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</si>
  <si>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</si>
  <si>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</si>
  <si>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</si>
  <si>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</si>
  <si>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</si>
  <si>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</si>
  <si>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</si>
  <si>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</si>
  <si>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</si>
  <si>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</si>
  <si>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</si>
  <si>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</si>
  <si>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</si>
  <si>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</si>
  <si>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</si>
  <si>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</si>
  <si>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</si>
  <si>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</si>
  <si>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</si>
  <si>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</si>
  <si>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</si>
  <si>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</si>
  <si>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</si>
  <si>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</si>
  <si>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</si>
  <si>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</si>
  <si>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</si>
  <si>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</si>
  <si>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</si>
  <si>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</si>
  <si>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</si>
  <si>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</si>
  <si>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</si>
  <si>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</si>
  <si>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</si>
  <si>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</si>
  <si>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</si>
  <si>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</si>
  <si>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</si>
  <si>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</si>
  <si>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</si>
  <si>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</si>
  <si>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</si>
  <si>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</si>
  <si>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</si>
  <si>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</si>
  <si>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</si>
  <si>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</si>
  <si>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</si>
  <si>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</si>
  <si>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</si>
  <si>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</si>
  <si>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</si>
  <si>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</si>
  <si>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</si>
  <si>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</si>
  <si>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</si>
  <si>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</si>
  <si>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</si>
  <si>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</si>
  <si>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</si>
  <si>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</si>
  <si>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</si>
  <si>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</si>
  <si>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</si>
  <si>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</si>
  <si>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</si>
  <si>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</si>
  <si>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</si>
  <si>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</si>
  <si>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</si>
  <si>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</si>
  <si>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</si>
  <si>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</si>
  <si>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</si>
  <si>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</si>
  <si>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</si>
  <si>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</si>
  <si>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</si>
  <si>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</si>
  <si>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</si>
  <si>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</si>
  <si>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</si>
  <si>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</si>
  <si>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</si>
  <si>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</si>
  <si>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</si>
  <si>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</si>
  <si>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</si>
  <si>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</si>
  <si>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</si>
  <si>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</si>
  <si>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</si>
  <si>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</si>
  <si>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</si>
  <si>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</si>
  <si>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</si>
  <si>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</si>
  <si>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</si>
  <si>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</si>
  <si>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</si>
  <si>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</si>
  <si>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</si>
  <si>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</si>
  <si>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</si>
  <si>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</si>
  <si>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</si>
  <si>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</si>
  <si>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</si>
  <si>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</si>
  <si>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</si>
  <si>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</si>
  <si>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</si>
  <si>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</si>
  <si>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</si>
  <si>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</si>
  <si>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</si>
  <si>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</si>
  <si>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</si>
  <si>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</si>
  <si>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</si>
  <si>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</si>
  <si>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</si>
  <si>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</si>
  <si>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</si>
  <si>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</si>
  <si>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</si>
  <si>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</si>
  <si>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</si>
  <si>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</si>
  <si>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</si>
  <si>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</si>
  <si>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</si>
  <si>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</si>
  <si>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</si>
  <si>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</si>
  <si>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</si>
  <si>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</si>
  <si>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</si>
  <si>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</si>
  <si>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</si>
  <si>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</si>
  <si>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</si>
  <si>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</si>
  <si>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</si>
  <si>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</si>
  <si>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</si>
  <si>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</si>
  <si>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</si>
  <si>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</si>
  <si>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</si>
  <si>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</si>
  <si>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</si>
  <si>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</si>
  <si>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</si>
  <si>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</si>
  <si>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</si>
  <si>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</si>
  <si>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</si>
  <si>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</si>
  <si>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</si>
  <si>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</si>
  <si>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</si>
  <si>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</si>
  <si>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</si>
  <si>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</si>
  <si>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</si>
  <si>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</si>
  <si>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</si>
  <si>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</si>
  <si>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</si>
  <si>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</si>
  <si>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</si>
  <si>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</si>
  <si>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</si>
  <si>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</si>
  <si>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</si>
  <si>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</si>
  <si>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</si>
  <si>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</si>
  <si>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</si>
  <si>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</si>
  <si>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</si>
  <si>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</si>
  <si>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</si>
  <si>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</si>
  <si>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</si>
  <si>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</si>
  <si>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</si>
  <si>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</si>
  <si>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</si>
  <si>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</si>
  <si>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</si>
  <si>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</si>
  <si>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</si>
  <si>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</si>
  <si>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</si>
  <si>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</si>
  <si>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</si>
  <si>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</si>
  <si>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</si>
  <si>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</si>
  <si>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</si>
  <si>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</si>
  <si>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</si>
  <si>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</si>
  <si>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</si>
  <si>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</si>
  <si>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</si>
  <si>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</si>
  <si>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</si>
  <si>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</si>
  <si>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</si>
  <si>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</si>
  <si>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</si>
  <si>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</si>
  <si>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</si>
  <si>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</si>
  <si>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</si>
  <si>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</si>
  <si>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</si>
  <si>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</si>
  <si>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</si>
  <si>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</si>
  <si>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</si>
  <si>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</si>
  <si>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</si>
  <si>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</si>
  <si>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</si>
  <si>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</si>
  <si>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</si>
  <si>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</si>
  <si>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</si>
  <si>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</si>
  <si>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</si>
  <si>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</si>
  <si>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</si>
  <si>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</si>
  <si>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</si>
  <si>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</si>
  <si>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</si>
  <si>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</si>
  <si>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</si>
  <si>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</si>
  <si>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</si>
  <si>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</si>
  <si>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</si>
  <si>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</si>
  <si>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</si>
  <si>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</si>
  <si>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</si>
  <si>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</si>
  <si>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</si>
  <si>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</si>
  <si>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</si>
  <si>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</si>
  <si>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</si>
  <si>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</si>
  <si>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</si>
  <si>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</si>
  <si>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</si>
  <si>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</si>
  <si>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</si>
  <si>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</si>
  <si>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</si>
  <si>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</si>
  <si>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</si>
  <si>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</si>
  <si>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</si>
  <si>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</si>
  <si>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</si>
  <si>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</si>
  <si>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</si>
  <si>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</si>
  <si>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</si>
  <si>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</si>
  <si>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</si>
  <si>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</si>
  <si>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</si>
  <si>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</si>
  <si>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</si>
  <si>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</si>
  <si>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</si>
  <si>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</si>
  <si>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</si>
  <si>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</si>
  <si>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</si>
  <si>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</si>
  <si>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</si>
  <si>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</si>
  <si>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</si>
  <si>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</si>
  <si>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</si>
  <si>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</si>
  <si>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</si>
  <si>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</si>
  <si>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</si>
  <si>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</si>
  <si>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</si>
  <si>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</si>
  <si>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</si>
  <si>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</si>
  <si>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</si>
  <si>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</si>
  <si>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</si>
  <si>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</si>
  <si>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</si>
  <si>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</si>
  <si>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</si>
  <si>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</si>
  <si>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</si>
  <si>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</si>
  <si>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</si>
  <si>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</si>
  <si>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</si>
  <si>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</si>
  <si>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</si>
  <si>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</si>
  <si>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</si>
  <si>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</si>
  <si>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</si>
  <si>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</si>
  <si>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</si>
  <si>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</si>
  <si>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</si>
  <si>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</si>
  <si>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</si>
  <si>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</si>
  <si>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</si>
  <si>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</si>
  <si>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</si>
  <si>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</si>
  <si>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</si>
  <si>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</si>
  <si>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</si>
  <si>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</si>
  <si>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</si>
  <si>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</si>
  <si>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</si>
  <si>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</si>
  <si>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</si>
  <si>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</si>
  <si>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</si>
  <si>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</si>
  <si>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</si>
  <si>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</si>
  <si>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</si>
  <si>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</si>
  <si>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</si>
  <si>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</si>
  <si>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</si>
  <si>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</si>
  <si>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</si>
  <si>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</si>
  <si>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</si>
  <si>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</si>
  <si>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</si>
  <si>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</si>
  <si>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</si>
  <si>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</si>
  <si>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</si>
  <si>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</si>
  <si>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</si>
  <si>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</si>
  <si>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</si>
  <si>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</si>
  <si>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</si>
  <si>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</si>
  <si>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</si>
  <si>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</si>
  <si>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</si>
  <si>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</si>
  <si>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</si>
  <si>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</si>
  <si>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</si>
  <si>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</si>
  <si>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</si>
  <si>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</si>
  <si>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</si>
  <si>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</si>
  <si>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</si>
  <si>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</si>
  <si>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</si>
  <si>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</si>
  <si>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</si>
  <si>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</si>
  <si>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</si>
  <si>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</si>
  <si>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</si>
  <si>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</si>
  <si>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</si>
  <si>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</si>
  <si>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</si>
  <si>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</si>
  <si>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</si>
  <si>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</si>
  <si>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</si>
  <si>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</si>
  <si>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</si>
  <si>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</si>
  <si>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</si>
  <si>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</si>
  <si>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</si>
  <si>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</si>
  <si>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</si>
  <si>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</si>
  <si>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</si>
  <si>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</si>
  <si>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</si>
  <si>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</si>
  <si>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</si>
  <si>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</si>
  <si>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</si>
  <si>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</si>
  <si>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</si>
  <si>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</si>
  <si>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</si>
  <si>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</si>
  <si>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</si>
  <si>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</si>
  <si>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</si>
  <si>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</si>
  <si>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</si>
  <si>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</si>
  <si>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</si>
  <si>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</si>
  <si>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</si>
  <si>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</si>
  <si>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</si>
  <si>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</si>
  <si>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</si>
  <si>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</si>
  <si>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</si>
  <si>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</si>
  <si>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</si>
  <si>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</si>
  <si>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</si>
  <si>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</si>
  <si>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</si>
  <si>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</si>
  <si>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</si>
  <si>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</si>
  <si>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</si>
  <si>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</si>
  <si>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</si>
  <si>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</si>
  <si>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</si>
  <si>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</si>
  <si>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</si>
  <si>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</si>
  <si>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</si>
  <si>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</si>
  <si>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</si>
  <si>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</si>
  <si>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</si>
  <si>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</si>
  <si>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</si>
  <si>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</si>
  <si>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</si>
  <si>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</si>
  <si>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</si>
  <si>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</si>
  <si>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</si>
  <si>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</si>
  <si>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</si>
  <si>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</si>
  <si>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</si>
  <si>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</si>
  <si>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</si>
  <si>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</si>
  <si>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</si>
  <si>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</si>
  <si>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</si>
  <si>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</si>
  <si>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</si>
  <si>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</si>
  <si>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</si>
  <si>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</si>
  <si>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</si>
  <si>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</si>
  <si>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</si>
  <si>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</si>
  <si>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</si>
  <si>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</si>
  <si>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</si>
  <si>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</si>
  <si>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</si>
  <si>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</si>
  <si>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</si>
  <si>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</si>
  <si>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</si>
  <si>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</si>
  <si>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</si>
  <si>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</si>
  <si>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</si>
  <si>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</si>
  <si>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</si>
  <si>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</si>
  <si>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</si>
  <si>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</si>
  <si>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</si>
  <si>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</si>
  <si>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</si>
  <si>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</si>
  <si>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</si>
  <si>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</si>
  <si>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</si>
  <si>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</si>
  <si>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</si>
  <si>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</si>
  <si>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</si>
  <si>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</si>
  <si>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</si>
  <si>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</si>
  <si>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</si>
  <si>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</si>
  <si>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</si>
  <si>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</si>
  <si>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</si>
  <si>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</si>
  <si>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</si>
  <si>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</si>
  <si>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</si>
  <si>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</si>
  <si>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</si>
  <si>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</si>
  <si>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</si>
  <si>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</si>
  <si>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</si>
  <si>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</si>
  <si>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</si>
  <si>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</si>
  <si>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</si>
  <si>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</si>
  <si>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</si>
  <si>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</si>
  <si>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</si>
  <si>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</si>
  <si>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</si>
  <si>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</si>
  <si>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</si>
  <si>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</si>
  <si>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</si>
  <si>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</si>
  <si>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</si>
  <si>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</si>
  <si>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</si>
  <si>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</si>
  <si>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</si>
  <si>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</si>
  <si>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</si>
  <si>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</si>
  <si>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</si>
  <si>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</si>
  <si>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</si>
  <si>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</si>
  <si>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</si>
  <si>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</si>
  <si>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</si>
  <si>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</si>
  <si>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</si>
  <si>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</si>
  <si>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</si>
  <si>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</si>
  <si>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</si>
  <si>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</si>
  <si>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</si>
  <si>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</si>
  <si>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</si>
  <si>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</si>
  <si>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</si>
  <si>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</si>
  <si>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</si>
  <si>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</si>
  <si>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</si>
  <si>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</si>
  <si>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</si>
  <si>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</si>
  <si>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</si>
  <si>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</si>
  <si>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</si>
  <si>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</si>
  <si>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</si>
  <si>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</si>
  <si>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</si>
  <si>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</si>
  <si>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</si>
  <si>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</si>
  <si>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</si>
  <si>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</si>
  <si>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</si>
  <si>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</si>
  <si>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</si>
  <si>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</si>
  <si>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</si>
  <si>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</si>
  <si>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</si>
  <si>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</si>
  <si>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</si>
  <si>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</si>
  <si>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</si>
  <si>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</si>
  <si>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</si>
  <si>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</si>
  <si>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</si>
  <si>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</si>
  <si>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</si>
  <si>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</si>
  <si>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</si>
  <si>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</si>
  <si>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</si>
  <si>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</si>
  <si>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</si>
  <si>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</si>
  <si>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</si>
  <si>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</si>
  <si>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</si>
  <si>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</si>
  <si>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</si>
  <si>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</si>
  <si>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</si>
  <si>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</si>
  <si>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</si>
  <si>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</si>
  <si>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</si>
  <si>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</si>
  <si>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</si>
  <si>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</si>
  <si>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</si>
  <si>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</si>
  <si>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</si>
  <si>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</si>
  <si>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</si>
  <si>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</si>
  <si>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</si>
  <si>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</si>
  <si>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</si>
  <si>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</si>
  <si>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</si>
  <si>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</si>
  <si>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</si>
  <si>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</si>
  <si>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</si>
  <si>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</si>
  <si>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</si>
  <si>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</si>
  <si>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</si>
  <si>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</si>
  <si>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</si>
  <si>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</si>
  <si>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</si>
  <si>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</si>
  <si>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</si>
  <si>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</si>
  <si>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</si>
  <si>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</si>
  <si>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</si>
  <si>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</si>
  <si>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</si>
  <si>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</si>
  <si>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</si>
  <si>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</si>
  <si>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</si>
  <si>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</si>
  <si>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</si>
  <si>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</si>
  <si>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</si>
  <si>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</si>
  <si>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</si>
  <si>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</si>
  <si>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</si>
  <si>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</si>
  <si>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</si>
  <si>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</si>
  <si>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</si>
  <si>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</si>
  <si>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</si>
  <si>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</si>
  <si>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</si>
  <si>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</si>
  <si>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</si>
  <si>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</si>
  <si>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</si>
  <si>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</si>
  <si>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</si>
  <si>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</si>
  <si>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</si>
  <si>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</si>
  <si>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</si>
  <si>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</si>
  <si>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</si>
  <si>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</si>
  <si>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</si>
  <si>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</si>
  <si>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</si>
  <si>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</si>
  <si>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</si>
  <si>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</si>
  <si>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</si>
  <si>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</si>
  <si>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</si>
  <si>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</si>
  <si>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</si>
  <si>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</si>
  <si>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</si>
  <si>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</si>
  <si>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</si>
  <si>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</si>
  <si>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</si>
  <si>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</si>
  <si>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</si>
  <si>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</si>
  <si>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</si>
  <si>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</si>
  <si>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</si>
  <si>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</si>
  <si>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</si>
  <si>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</si>
  <si>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</si>
  <si>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</si>
  <si>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</si>
  <si>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</si>
  <si>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</si>
  <si>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</si>
  <si>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</si>
  <si>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</si>
  <si>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</si>
  <si>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</si>
  <si>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</si>
  <si>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</si>
  <si>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</si>
  <si>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</si>
  <si>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</si>
  <si>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</si>
  <si>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</si>
  <si>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</si>
  <si>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</si>
  <si>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</si>
  <si>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</si>
  <si>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</si>
  <si>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</si>
  <si>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</si>
  <si>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</si>
  <si>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</si>
  <si>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</si>
  <si>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</si>
  <si>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</si>
  <si>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</si>
  <si>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</si>
  <si>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</si>
  <si>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</si>
  <si>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</si>
  <si>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</si>
  <si>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</si>
  <si>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</si>
  <si>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</si>
  <si>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</si>
  <si>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</si>
  <si>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</si>
  <si>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</si>
  <si>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</si>
  <si>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</si>
  <si>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</si>
  <si>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</si>
  <si>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</si>
  <si>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</si>
  <si>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</si>
  <si>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</si>
  <si>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</si>
  <si>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</si>
  <si>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</si>
  <si>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</si>
  <si>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</si>
  <si>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</si>
  <si>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</si>
  <si>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</si>
  <si>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</si>
  <si>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</si>
  <si>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</si>
  <si>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</si>
  <si>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</si>
  <si>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</si>
  <si>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</si>
  <si>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</si>
  <si>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</si>
  <si>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</si>
  <si>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</si>
  <si>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</si>
  <si>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</si>
  <si>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</si>
  <si>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</si>
  <si>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</si>
  <si>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</si>
  <si>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</si>
  <si>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</si>
  <si>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</si>
  <si>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</si>
  <si>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</si>
  <si>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</si>
  <si>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</si>
  <si>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</si>
  <si>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</si>
  <si>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</si>
  <si>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</si>
  <si>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</si>
  <si>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</si>
  <si>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</si>
  <si>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</si>
  <si>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</si>
  <si>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</si>
  <si>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</si>
  <si>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</si>
  <si>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</si>
  <si>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</si>
  <si>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</si>
  <si>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</si>
  <si>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</si>
  <si>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</si>
  <si>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</si>
  <si>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</si>
  <si>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</si>
  <si>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</si>
  <si>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</si>
  <si>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</si>
  <si>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</si>
  <si>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</si>
  <si>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</si>
  <si>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</si>
  <si>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</si>
  <si>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</si>
  <si>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</si>
  <si>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</si>
  <si>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</si>
  <si>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</si>
  <si>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</si>
  <si>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</si>
  <si>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</si>
  <si>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</si>
  <si>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</si>
  <si>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</si>
  <si>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</si>
  <si>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</si>
  <si>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</si>
  <si>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</si>
  <si>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</si>
  <si>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</si>
  <si>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</si>
  <si>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</si>
  <si>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</si>
  <si>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</si>
  <si>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</si>
  <si>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</si>
  <si>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</si>
  <si>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</si>
  <si>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</si>
  <si>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</si>
  <si>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</si>
  <si>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</si>
  <si>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</si>
  <si>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</si>
  <si>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</si>
  <si>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</si>
  <si>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</si>
  <si>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</si>
  <si>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</si>
  <si>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</si>
  <si>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</si>
  <si>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</si>
  <si>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</si>
  <si>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</si>
  <si>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</si>
  <si>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</si>
  <si>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</si>
  <si>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</si>
  <si>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</si>
  <si>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</si>
  <si>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</si>
  <si>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</si>
  <si>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</si>
  <si>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</si>
  <si>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</si>
  <si>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</si>
  <si>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</si>
  <si>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</si>
  <si>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</si>
  <si>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</si>
  <si>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</si>
  <si>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</si>
  <si>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</si>
  <si>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</si>
  <si>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</si>
  <si>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</si>
  <si>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</si>
  <si>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</si>
  <si>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</si>
  <si>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</si>
  <si>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</si>
  <si>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</si>
  <si>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</si>
  <si>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</si>
  <si>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</si>
  <si>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</si>
  <si>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</si>
  <si>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</si>
  <si>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</si>
  <si>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</si>
  <si>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</si>
  <si>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</si>
  <si>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</si>
  <si>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</si>
  <si>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</si>
  <si>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</si>
  <si>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</si>
  <si>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</si>
  <si>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</si>
  <si>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</si>
  <si>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</si>
  <si>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</si>
  <si>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</si>
  <si>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</si>
  <si>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</si>
  <si>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</si>
  <si>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</si>
  <si>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</si>
  <si>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</si>
  <si>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</si>
  <si>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</si>
  <si>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</si>
  <si>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</si>
  <si>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</si>
  <si>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</si>
  <si>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</si>
  <si>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</si>
  <si>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</si>
  <si>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</si>
  <si>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</si>
  <si>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</si>
  <si>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</si>
  <si>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</si>
  <si>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</si>
  <si>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</si>
  <si>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</si>
  <si>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</si>
  <si>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</si>
  <si>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</si>
  <si>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</si>
  <si>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</si>
  <si>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</si>
  <si>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</si>
  <si>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</si>
  <si>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</si>
  <si>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</si>
  <si>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</si>
  <si>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</si>
  <si>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</si>
  <si>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</si>
  <si>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</si>
  <si>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</si>
  <si>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</si>
  <si>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</si>
  <si>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</si>
  <si>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</si>
  <si>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</si>
  <si>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</si>
  <si>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</si>
  <si>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</si>
  <si>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</si>
  <si>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</si>
  <si>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</si>
  <si>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</si>
  <si>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</si>
  <si>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</si>
  <si>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</si>
  <si>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</si>
  <si>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</si>
  <si>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</si>
  <si>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</si>
  <si>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</si>
  <si>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</si>
  <si>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</si>
  <si>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</si>
  <si>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</si>
  <si>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</si>
  <si>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</si>
  <si>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</si>
  <si>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</si>
  <si>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</si>
  <si>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</si>
  <si>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</si>
  <si>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</si>
  <si>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</si>
  <si>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</si>
  <si>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</si>
  <si>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</si>
  <si>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</si>
  <si>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</si>
  <si>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</si>
  <si>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</si>
  <si>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</si>
  <si>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</si>
  <si>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</si>
  <si>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</si>
  <si>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</si>
  <si>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</si>
  <si>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</si>
  <si>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</si>
  <si>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</si>
  <si>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</si>
  <si>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</si>
  <si>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</si>
  <si>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</si>
  <si>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</si>
  <si>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</si>
  <si>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</si>
  <si>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</si>
  <si>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</si>
  <si>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</si>
  <si>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</si>
  <si>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</si>
  <si>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</si>
  <si>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</si>
  <si>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</si>
  <si>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</si>
  <si>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</si>
  <si>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</si>
  <si>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</si>
  <si>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</si>
  <si>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</si>
  <si>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</si>
  <si>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</si>
  <si>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</si>
  <si>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</si>
  <si>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</si>
  <si>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</si>
  <si>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</si>
  <si>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</si>
  <si>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</si>
  <si>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</si>
  <si>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</si>
  <si>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</si>
  <si>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</si>
  <si>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</si>
  <si>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</si>
  <si>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</si>
  <si>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</si>
  <si>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</si>
  <si>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</si>
  <si>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</si>
  <si>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</si>
  <si>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</si>
  <si>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</si>
  <si>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</si>
  <si>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</si>
  <si>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</si>
  <si>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</si>
  <si>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</si>
  <si>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</si>
  <si>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</si>
  <si>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</si>
  <si>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</si>
  <si>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</si>
  <si>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</si>
  <si>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</si>
  <si>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</si>
  <si>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</si>
  <si>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</si>
  <si>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</si>
  <si>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</si>
  <si>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</si>
  <si>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</si>
  <si>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</si>
  <si>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</si>
  <si>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</si>
  <si>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</si>
  <si>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</si>
  <si>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</si>
  <si>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</si>
  <si>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</si>
  <si>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</si>
  <si>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</si>
  <si>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</si>
  <si>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</si>
  <si>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</si>
  <si>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</si>
  <si>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</si>
  <si>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</si>
  <si>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</si>
  <si>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</si>
  <si>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</si>
  <si>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</si>
  <si>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</si>
  <si>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</si>
  <si>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</si>
  <si>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</si>
  <si>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</si>
  <si>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</si>
  <si>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</si>
  <si>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</si>
  <si>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</si>
  <si>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</si>
  <si>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</si>
  <si>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</si>
  <si>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</si>
  <si>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</si>
  <si>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</si>
  <si>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</si>
  <si>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</si>
  <si>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</si>
  <si>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</si>
  <si>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</si>
  <si>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</si>
  <si>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</si>
  <si>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</si>
  <si>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</si>
  <si>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</si>
  <si>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</si>
  <si>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</si>
  <si>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</si>
  <si>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</si>
  <si>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</si>
  <si>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</si>
  <si>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</si>
  <si>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</si>
  <si>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</si>
  <si>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</si>
  <si>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</si>
  <si>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</si>
  <si>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</si>
  <si>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</si>
  <si>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</si>
  <si>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</si>
  <si>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</si>
  <si>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</si>
  <si>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</si>
  <si>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</si>
  <si>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</si>
  <si>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</si>
  <si>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</si>
  <si>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</si>
  <si>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</si>
  <si>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</si>
  <si>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</si>
  <si>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</si>
  <si>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</si>
  <si>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</si>
  <si>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</si>
  <si>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</si>
  <si>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</si>
  <si>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</si>
  <si>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</si>
  <si>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</si>
  <si>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</si>
  <si>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</si>
  <si>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</si>
  <si>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</si>
  <si>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</si>
  <si>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</si>
  <si>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</si>
  <si>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</si>
  <si>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</si>
  <si>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</si>
  <si>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</si>
  <si>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</si>
  <si>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</si>
  <si>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</si>
  <si>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</si>
  <si>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</si>
  <si>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</si>
  <si>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</si>
  <si>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</si>
  <si>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</si>
  <si>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</si>
  <si>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</si>
  <si>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</si>
  <si>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</si>
  <si>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</si>
  <si>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</si>
  <si>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</si>
  <si>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</si>
  <si>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</si>
  <si>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</si>
  <si>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</si>
  <si>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</si>
  <si>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</si>
  <si>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</si>
  <si>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</si>
  <si>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</si>
  <si>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</si>
  <si>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</si>
  <si>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</si>
  <si>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</si>
  <si>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</si>
  <si>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</si>
  <si>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</si>
  <si>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</si>
  <si>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</si>
  <si>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</si>
  <si>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</si>
  <si>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</si>
  <si>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</si>
  <si>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</si>
  <si>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</si>
  <si>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</si>
  <si>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</si>
  <si>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</si>
  <si>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</si>
  <si>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</si>
  <si>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</si>
  <si>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</si>
  <si>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</si>
  <si>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</si>
  <si>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</si>
  <si>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</si>
  <si>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</si>
  <si>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</si>
  <si>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</si>
  <si>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</si>
  <si>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</si>
  <si>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</si>
  <si>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</si>
  <si>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</si>
  <si>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</si>
  <si>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</si>
  <si>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</si>
  <si>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</si>
  <si>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</si>
  <si>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</si>
  <si>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</si>
  <si>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</si>
  <si>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</si>
  <si>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</si>
  <si>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</si>
  <si>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</si>
  <si>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</si>
  <si>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</si>
  <si>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</si>
  <si>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</si>
  <si>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</si>
  <si>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</si>
  <si>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</si>
  <si>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</si>
  <si>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</si>
  <si>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</si>
  <si>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</si>
  <si>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</si>
  <si>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</si>
  <si>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</si>
  <si>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</si>
  <si>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</si>
  <si>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</si>
  <si>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</si>
  <si>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</si>
  <si>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</si>
  <si>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</si>
  <si>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</si>
  <si>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</si>
  <si>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</si>
  <si>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</si>
  <si>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</si>
  <si>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</si>
  <si>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</si>
  <si>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</si>
  <si>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</si>
  <si>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</si>
  <si>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</si>
  <si>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</si>
  <si>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</si>
  <si>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</si>
  <si>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</si>
  <si>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</si>
  <si>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</si>
  <si>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</si>
  <si>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</si>
  <si>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</si>
  <si>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</si>
  <si>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</si>
  <si>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</si>
  <si>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</si>
  <si>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</si>
  <si>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</si>
  <si>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</si>
  <si>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</si>
  <si>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</si>
  <si>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</si>
  <si>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</si>
  <si>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</si>
  <si>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</si>
  <si>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</si>
  <si>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</si>
  <si>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</si>
  <si>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</si>
  <si>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</si>
  <si>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</si>
  <si>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</si>
  <si>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</si>
  <si>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</si>
  <si>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</si>
  <si>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</si>
  <si>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</si>
  <si>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</si>
  <si>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</si>
  <si>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</si>
  <si>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</si>
  <si>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</si>
  <si>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</si>
  <si>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</si>
  <si>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</si>
  <si>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</si>
  <si>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</si>
  <si>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</si>
  <si>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</si>
  <si>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</si>
  <si>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</si>
  <si>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</si>
  <si>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</si>
  <si>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</si>
  <si>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</si>
  <si>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</si>
  <si>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</si>
  <si>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</si>
  <si>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</si>
  <si>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</si>
  <si>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</si>
  <si>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</si>
  <si>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</si>
  <si>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</si>
  <si>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</si>
  <si>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</si>
  <si>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</si>
  <si>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</si>
  <si>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</si>
  <si>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</si>
  <si>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</si>
  <si>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</si>
  <si>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</si>
  <si>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</si>
  <si>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</si>
  <si>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</si>
  <si>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</si>
  <si>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</si>
  <si>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</si>
  <si>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</si>
  <si>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</si>
  <si>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</si>
  <si>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</si>
  <si>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</si>
  <si>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</si>
  <si>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</si>
  <si>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</si>
  <si>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</si>
  <si>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</si>
  <si>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</si>
  <si>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</si>
  <si>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</si>
  <si>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</si>
  <si>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</si>
  <si>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</si>
  <si>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</si>
  <si>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</si>
  <si>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</si>
  <si>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</si>
  <si>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</si>
  <si>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</si>
  <si>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</si>
  <si>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</si>
  <si>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</si>
  <si>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</si>
  <si>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</si>
  <si>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</si>
  <si>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</si>
  <si>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</si>
  <si>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</si>
  <si>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</si>
  <si>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</si>
  <si>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</si>
  <si>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</si>
  <si>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</si>
  <si>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</si>
  <si>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</si>
  <si>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</si>
  <si>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</si>
  <si>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</si>
  <si>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</si>
  <si>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</si>
  <si>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</si>
  <si>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</si>
  <si>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</si>
  <si>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</si>
  <si>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</si>
  <si>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</si>
  <si>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</si>
  <si>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</si>
  <si>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</si>
  <si>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</si>
  <si>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</si>
  <si>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</si>
  <si>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</si>
  <si>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</si>
  <si>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</si>
  <si>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</si>
  <si>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</si>
  <si>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</si>
  <si>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</si>
  <si>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</si>
  <si>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</si>
  <si>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</si>
  <si>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</si>
  <si>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</si>
  <si>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</si>
  <si>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</si>
  <si>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</si>
  <si>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</si>
  <si>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</si>
  <si>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</si>
  <si>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</si>
  <si>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</si>
  <si>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</si>
  <si>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</si>
  <si>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</si>
  <si>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</si>
  <si>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</si>
  <si>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</si>
  <si>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</si>
  <si>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</si>
  <si>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</si>
  <si>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</si>
  <si>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</si>
  <si>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</si>
  <si>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</si>
  <si>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</si>
  <si>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</si>
  <si>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</si>
  <si>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</si>
  <si>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</si>
  <si>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</si>
  <si>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</si>
  <si>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</si>
  <si>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</si>
  <si>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</si>
  <si>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</si>
  <si>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</si>
  <si>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</si>
  <si>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</si>
  <si>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</si>
  <si>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</si>
  <si>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</si>
  <si>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</si>
  <si>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</si>
  <si>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</si>
  <si>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</si>
  <si>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</si>
  <si>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</si>
  <si>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</si>
  <si>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</si>
  <si>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</si>
  <si>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</si>
  <si>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</si>
  <si>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</si>
  <si>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</si>
  <si>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</si>
  <si>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</si>
  <si>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</si>
  <si>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</si>
  <si>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</si>
  <si>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</si>
  <si>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</si>
  <si>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</si>
  <si>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</si>
  <si>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</si>
  <si>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</si>
  <si>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</si>
  <si>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</si>
  <si>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</si>
  <si>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</si>
  <si>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</si>
  <si>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</si>
  <si>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</si>
  <si>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</si>
  <si>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</si>
  <si>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</si>
  <si>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</si>
  <si>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</si>
  <si>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</si>
  <si>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</si>
  <si>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</si>
  <si>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</si>
  <si>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</si>
  <si>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</si>
  <si>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</si>
  <si>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</si>
  <si>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</si>
  <si>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</si>
  <si>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</si>
  <si>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</si>
  <si>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</si>
  <si>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</si>
  <si>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</si>
  <si>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</si>
  <si>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</si>
  <si>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</si>
  <si>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</si>
  <si>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</si>
  <si>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</si>
  <si>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</si>
  <si>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</si>
  <si>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</si>
  <si>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</si>
  <si>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</si>
  <si>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</si>
  <si>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</si>
  <si>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</si>
  <si>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</si>
  <si>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</si>
  <si>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</si>
  <si>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</si>
  <si>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</si>
  <si>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</si>
  <si>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</si>
  <si>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</si>
  <si>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</si>
  <si>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</si>
  <si>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</si>
  <si>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</si>
  <si>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</si>
  <si>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</si>
  <si>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</si>
  <si>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</si>
  <si>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</si>
  <si>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</si>
  <si>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</si>
  <si>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</si>
  <si>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</si>
  <si>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</si>
  <si>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</si>
  <si>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</si>
  <si>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</si>
  <si>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</si>
  <si>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</si>
  <si>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</si>
  <si>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</si>
  <si>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</si>
  <si>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</si>
  <si>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</si>
  <si>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</si>
  <si>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</si>
  <si>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</si>
  <si>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</si>
  <si>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</si>
  <si>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</si>
  <si>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</si>
  <si>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</si>
  <si>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</si>
  <si>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</si>
  <si>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</si>
  <si>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</si>
  <si>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</si>
  <si>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</si>
  <si>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</si>
  <si>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</si>
  <si>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</si>
  <si>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</si>
  <si>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</si>
  <si>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</si>
  <si>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</si>
  <si>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</si>
  <si>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</si>
  <si>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</si>
  <si>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</si>
  <si>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</si>
  <si>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</si>
  <si>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</si>
  <si>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</si>
  <si>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</si>
  <si>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</si>
  <si>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</si>
  <si>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</si>
  <si>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</si>
  <si>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</si>
  <si>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</si>
  <si>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</si>
  <si>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</si>
  <si>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</si>
  <si>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</si>
  <si>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</si>
  <si>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</si>
  <si>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</si>
  <si>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</si>
  <si>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</si>
  <si>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</si>
  <si>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</si>
  <si>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</si>
  <si>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</si>
  <si>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</si>
  <si>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</si>
  <si>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</si>
  <si>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</si>
  <si>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</si>
  <si>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</si>
  <si>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</si>
  <si>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</si>
  <si>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</si>
  <si>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</si>
  <si>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</si>
  <si>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</si>
  <si>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</si>
  <si>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</si>
  <si>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</si>
  <si>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</si>
  <si>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</si>
  <si>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</si>
  <si>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</si>
  <si>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</si>
  <si>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</si>
  <si>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</si>
  <si>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</si>
  <si>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</si>
  <si>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</si>
  <si>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</si>
  <si>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</si>
  <si>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</si>
  <si>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</si>
  <si>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</si>
  <si>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</si>
  <si>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</si>
  <si>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</si>
  <si>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</si>
  <si>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</si>
  <si>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</si>
  <si>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</si>
  <si>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</si>
  <si>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</si>
  <si>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</si>
  <si>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</si>
  <si>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</si>
  <si>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</si>
  <si>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</si>
  <si>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</si>
  <si>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</si>
  <si>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</si>
  <si>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</si>
  <si>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</si>
  <si>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</si>
  <si>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</si>
  <si>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</si>
  <si>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</si>
  <si>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</si>
  <si>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</si>
  <si>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</si>
  <si>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</si>
  <si>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</si>
  <si>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</si>
  <si>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</si>
  <si>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</si>
  <si>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</si>
  <si>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</si>
  <si>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</si>
  <si>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</si>
  <si>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</si>
  <si>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</si>
  <si>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</si>
  <si>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</si>
  <si>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</si>
  <si>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</si>
  <si>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</si>
  <si>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</si>
  <si>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</si>
  <si>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</si>
  <si>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</si>
  <si>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</si>
  <si>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</si>
  <si>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</si>
  <si>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</si>
  <si>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</si>
  <si>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</si>
  <si>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</si>
  <si>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</si>
  <si>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</si>
  <si>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</si>
  <si>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</si>
  <si>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</si>
  <si>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</si>
  <si>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</si>
  <si>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</si>
  <si>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</si>
  <si>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</si>
  <si>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</si>
  <si>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</si>
  <si>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</si>
  <si>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</si>
  <si>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</si>
  <si>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</si>
  <si>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</si>
  <si>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</si>
  <si>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</si>
  <si>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</si>
  <si>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</si>
  <si>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</si>
  <si>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</si>
  <si>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</si>
  <si>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</si>
  <si>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</si>
  <si>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</si>
  <si>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</si>
  <si>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</si>
  <si>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</si>
  <si>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</si>
  <si>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</si>
  <si>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</si>
  <si>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</si>
  <si>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</si>
  <si>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</si>
  <si>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</si>
  <si>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</si>
  <si>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</si>
  <si>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</si>
  <si>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</si>
  <si>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</si>
  <si>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</si>
  <si>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</si>
  <si>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</si>
  <si>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</si>
  <si>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</si>
  <si>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</si>
  <si>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</si>
  <si>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</si>
  <si>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</si>
  <si>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</si>
  <si>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</si>
  <si>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</si>
  <si>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</si>
  <si>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</si>
  <si>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</si>
  <si>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</si>
  <si>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</si>
  <si>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</si>
  <si>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</si>
  <si>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</si>
  <si>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</si>
  <si>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</si>
  <si>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</si>
  <si>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</si>
  <si>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</si>
  <si>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</si>
  <si>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</si>
  <si>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</si>
  <si>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</si>
  <si>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</si>
  <si>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</si>
  <si>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</si>
  <si>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</si>
  <si>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</si>
  <si>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</si>
  <si>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</si>
  <si>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</si>
  <si>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</si>
  <si>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</si>
  <si>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</si>
  <si>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</si>
  <si>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</si>
  <si>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</si>
  <si>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</si>
  <si>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</si>
  <si>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</si>
  <si>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</si>
  <si>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</si>
  <si>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</si>
  <si>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</si>
  <si>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</si>
  <si>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</si>
  <si>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</si>
  <si>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</si>
  <si>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</si>
  <si>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</si>
  <si>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</si>
  <si>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</si>
  <si>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</si>
  <si>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</si>
  <si>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</si>
  <si>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</si>
  <si>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</si>
  <si>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</si>
  <si>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</si>
  <si>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</si>
  <si>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</si>
  <si>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</si>
  <si>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</si>
  <si>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</si>
  <si>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</si>
  <si>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</si>
  <si>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</si>
  <si>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</si>
  <si>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</si>
  <si>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</si>
  <si>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</si>
  <si>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</si>
  <si>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</si>
  <si>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</si>
  <si>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</si>
  <si>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</si>
  <si>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</si>
  <si>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</si>
  <si>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</si>
  <si>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</si>
  <si>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</si>
  <si>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</si>
  <si>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</si>
  <si>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</si>
  <si>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</si>
  <si>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</si>
  <si>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</si>
  <si>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</si>
  <si>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</si>
  <si>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</si>
  <si>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</si>
  <si>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</si>
  <si>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</si>
  <si>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</si>
  <si>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</si>
  <si>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</si>
  <si>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</si>
  <si>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</si>
  <si>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</si>
  <si>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</si>
  <si>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</si>
  <si>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</si>
  <si>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</si>
  <si>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</si>
  <si>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</si>
  <si>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</si>
  <si>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</si>
  <si>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</si>
  <si>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</si>
  <si>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</si>
  <si>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</si>
  <si>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</si>
  <si>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</si>
  <si>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</si>
  <si>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</si>
  <si>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</si>
  <si>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</si>
  <si>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</si>
  <si>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</si>
  <si>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</si>
  <si>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</si>
  <si>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</si>
  <si>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</si>
  <si>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</si>
  <si>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</si>
  <si>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</si>
  <si>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</si>
  <si>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</si>
  <si>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</si>
  <si>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</si>
  <si>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</si>
  <si>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</si>
  <si>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</si>
  <si>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</si>
  <si>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</si>
  <si>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</si>
  <si>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</si>
  <si>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</si>
  <si>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</si>
  <si>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</si>
  <si>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</si>
  <si>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</si>
  <si>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</si>
  <si>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</si>
  <si>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</si>
  <si>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</si>
  <si>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</si>
  <si>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</si>
  <si>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</si>
  <si>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</si>
  <si>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</si>
  <si>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</si>
  <si>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</si>
  <si>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</si>
  <si>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</si>
  <si>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</si>
  <si>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</si>
  <si>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</si>
  <si>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</si>
  <si>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</si>
  <si>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</si>
  <si>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</si>
  <si>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</si>
  <si>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</si>
  <si>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</si>
  <si>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</si>
  <si>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</si>
  <si>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</si>
  <si>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</si>
  <si>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</si>
  <si>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</si>
  <si>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</si>
  <si>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</si>
  <si>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</si>
  <si>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</si>
  <si>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</si>
  <si>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</si>
  <si>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</si>
  <si>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</si>
  <si>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</si>
  <si>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</si>
  <si>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</si>
  <si>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</si>
  <si>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</si>
  <si>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</si>
  <si>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</si>
  <si>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</si>
  <si>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</si>
  <si>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</si>
  <si>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</si>
  <si>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</si>
  <si>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</si>
  <si>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</si>
  <si>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</si>
  <si>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</si>
  <si>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</si>
  <si>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</si>
  <si>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</si>
  <si>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</si>
  <si>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</si>
  <si>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</si>
  <si>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</si>
  <si>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</si>
  <si>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</si>
  <si>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</si>
  <si>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</si>
  <si>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</si>
  <si>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</si>
  <si>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</si>
  <si>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</si>
  <si>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</si>
  <si>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</si>
  <si>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</si>
  <si>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</si>
  <si>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</si>
  <si>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</si>
  <si>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</si>
  <si>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</si>
  <si>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</si>
  <si>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</si>
  <si>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</si>
  <si>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</si>
  <si>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</si>
  <si>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</si>
  <si>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</si>
  <si>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</si>
  <si>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</si>
  <si>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</si>
  <si>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</si>
  <si>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</si>
  <si>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</si>
  <si>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</si>
  <si>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</si>
  <si>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</si>
  <si>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</si>
  <si>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</si>
  <si>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</si>
  <si>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</si>
  <si>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</si>
  <si>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</si>
  <si>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</si>
  <si>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</si>
  <si>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</si>
  <si>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</si>
  <si>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</si>
  <si>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</si>
  <si>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</si>
  <si>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</si>
  <si>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</si>
  <si>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</si>
  <si>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</si>
  <si>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</si>
  <si>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</si>
  <si>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</si>
  <si>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</si>
  <si>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</si>
  <si>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</si>
  <si>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</si>
  <si>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</si>
  <si>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</si>
  <si>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</si>
  <si>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</si>
  <si>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</si>
  <si>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</si>
  <si>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</si>
  <si>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</si>
  <si>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</si>
  <si>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</si>
  <si>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</si>
  <si>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</si>
  <si>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</si>
  <si>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</si>
  <si>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</si>
  <si>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</si>
  <si>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</si>
  <si>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</si>
  <si>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</si>
  <si>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</si>
  <si>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</si>
  <si>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</si>
  <si>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</si>
  <si>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</si>
  <si>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</si>
  <si>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</si>
  <si>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</si>
  <si>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</si>
  <si>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</si>
  <si>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</si>
  <si>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</si>
  <si>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</si>
  <si>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</si>
  <si>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</si>
  <si>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</si>
  <si>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</si>
  <si>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</si>
  <si>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</si>
  <si>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</si>
  <si>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</si>
  <si>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</si>
  <si>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</si>
  <si>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</si>
  <si>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</si>
  <si>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</si>
  <si>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</si>
  <si>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</si>
  <si>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</si>
  <si>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</si>
  <si>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</si>
  <si>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</si>
  <si>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</si>
  <si>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</si>
  <si>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</si>
  <si>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</si>
  <si>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</si>
  <si>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</si>
  <si>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</si>
  <si>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</si>
  <si>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</si>
  <si>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</si>
  <si>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</si>
  <si>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</si>
  <si>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</si>
  <si>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</si>
  <si>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</si>
  <si>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</si>
  <si>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</si>
  <si>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</si>
  <si>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</si>
  <si>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</si>
  <si>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</si>
  <si>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</si>
  <si>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</si>
  <si>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</si>
  <si>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</si>
  <si>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</si>
  <si>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</si>
  <si>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</si>
  <si>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</si>
  <si>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</si>
  <si>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</si>
  <si>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</si>
  <si>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</si>
  <si>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</si>
  <si>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</si>
  <si>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</si>
  <si>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</si>
  <si>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</si>
  <si>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</si>
  <si>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</si>
  <si>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</si>
  <si>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</si>
  <si>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</si>
  <si>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</si>
  <si>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</si>
  <si>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</si>
  <si>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</si>
  <si>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</si>
  <si>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</si>
  <si>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</si>
  <si>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</si>
  <si>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</si>
  <si>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</si>
  <si>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</si>
  <si>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</si>
  <si>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</si>
  <si>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</si>
  <si>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</si>
  <si>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</si>
  <si>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</si>
  <si>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</si>
  <si>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</si>
  <si>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</si>
  <si>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</si>
  <si>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</si>
  <si>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</si>
  <si>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</si>
  <si>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</si>
  <si>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</si>
  <si>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</si>
  <si>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</si>
  <si>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</si>
  <si>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</si>
  <si>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</si>
  <si>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</si>
  <si>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</si>
  <si>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</si>
  <si>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</si>
  <si>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</si>
  <si>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</si>
  <si>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</si>
  <si>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</si>
  <si>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</si>
  <si>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</si>
  <si>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</si>
  <si>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</si>
  <si>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</si>
  <si>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</si>
  <si>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</si>
  <si>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</si>
  <si>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</si>
  <si>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</si>
  <si>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</si>
  <si>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</si>
  <si>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</si>
  <si>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</si>
  <si>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</si>
  <si>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</si>
  <si>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</si>
  <si>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</si>
  <si>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</si>
  <si>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</si>
  <si>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</si>
  <si>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</si>
  <si>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</si>
  <si>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</si>
  <si>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</si>
  <si>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</si>
  <si>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</si>
  <si>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</si>
  <si>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</si>
  <si>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</si>
  <si>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</si>
  <si>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</si>
  <si>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</si>
  <si>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</si>
  <si>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</si>
  <si>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</si>
  <si>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</si>
  <si>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</si>
  <si>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</si>
  <si>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</si>
  <si>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</si>
  <si>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</si>
  <si>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</si>
  <si>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</si>
  <si>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</si>
  <si>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</si>
  <si>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</si>
  <si>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</si>
  <si>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</si>
  <si>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</si>
  <si>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</si>
  <si>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</si>
  <si>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</si>
  <si>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</si>
  <si>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</si>
  <si>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</si>
  <si>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</si>
  <si>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</si>
  <si>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</si>
  <si>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</si>
  <si>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</si>
  <si>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</si>
  <si>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</si>
  <si>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</si>
  <si>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</si>
  <si>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</si>
  <si>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</si>
  <si>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</si>
  <si>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</si>
  <si>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</si>
  <si>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</si>
  <si>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</si>
  <si>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</si>
  <si>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</si>
  <si>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</si>
  <si>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</si>
  <si>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</si>
  <si>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</si>
  <si>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</si>
  <si>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</si>
  <si>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</si>
  <si>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</si>
  <si>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</si>
  <si>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</si>
  <si>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</si>
  <si>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</si>
  <si>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</si>
  <si>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</si>
  <si>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</si>
  <si>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</si>
  <si>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</si>
  <si>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</si>
  <si>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</si>
  <si>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</si>
  <si>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</si>
  <si>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</si>
  <si>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</si>
  <si>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</si>
  <si>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</si>
  <si>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</si>
  <si>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</si>
  <si>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</si>
  <si>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</si>
  <si>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</si>
  <si>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</si>
  <si>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</si>
  <si>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</si>
  <si>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</si>
  <si>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</si>
  <si>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</si>
  <si>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</si>
  <si>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</si>
  <si>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</si>
  <si>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</si>
  <si>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</si>
  <si>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</si>
  <si>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</si>
  <si>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</si>
  <si>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</si>
  <si>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</si>
  <si>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</si>
  <si>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</si>
  <si>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</si>
  <si>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</si>
  <si>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</si>
  <si>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</si>
  <si>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</si>
  <si>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</si>
  <si>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</si>
  <si>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</si>
  <si>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</si>
  <si>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</si>
  <si>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</si>
  <si>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</si>
  <si>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</si>
  <si>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</si>
  <si>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</si>
  <si>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</si>
  <si>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</si>
  <si>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</si>
  <si>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</si>
  <si>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</si>
  <si>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</si>
  <si>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</si>
  <si>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</si>
  <si>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</si>
  <si>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</si>
  <si>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</si>
  <si>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</si>
  <si>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</si>
  <si>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</si>
  <si>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</si>
  <si>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</si>
  <si>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</si>
  <si>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</si>
  <si>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</si>
  <si>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</si>
  <si>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</si>
  <si>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</si>
  <si>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</si>
  <si>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</si>
  <si>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</si>
  <si>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</si>
  <si>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</si>
  <si>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</si>
  <si>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</si>
  <si>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</si>
  <si>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</si>
  <si>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</si>
  <si>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</si>
  <si>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</si>
  <si>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</si>
  <si>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</si>
  <si>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</si>
  <si>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</si>
  <si>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</si>
  <si>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</si>
  <si>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</si>
  <si>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</si>
  <si>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</si>
  <si>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</si>
  <si>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</si>
  <si>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</si>
  <si>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</si>
  <si>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</si>
  <si>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</si>
  <si>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</si>
  <si>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</si>
  <si>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</si>
  <si>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</si>
  <si>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</si>
  <si>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</si>
  <si>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</si>
  <si>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</si>
  <si>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</si>
  <si>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</si>
  <si>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</si>
  <si>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</si>
  <si>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</si>
  <si>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</si>
  <si>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</si>
  <si>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</si>
  <si>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</si>
  <si>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</si>
  <si>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</si>
  <si>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</si>
  <si>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</si>
  <si>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</si>
  <si>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</si>
  <si>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</si>
  <si>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</si>
  <si>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</si>
  <si>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</si>
  <si>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</si>
  <si>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</si>
  <si>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</si>
  <si>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</si>
  <si>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</si>
  <si>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</si>
  <si>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</si>
  <si>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</si>
  <si>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</si>
  <si>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</si>
  <si>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</si>
  <si>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</si>
  <si>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</si>
  <si>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</si>
  <si>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</si>
  <si>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</si>
  <si>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</si>
  <si>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</si>
  <si>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</si>
  <si>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</si>
  <si>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</si>
  <si>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</si>
  <si>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</si>
  <si>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</si>
  <si>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</si>
  <si>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</si>
  <si>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</si>
  <si>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</si>
  <si>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</si>
  <si>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</si>
  <si>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</si>
  <si>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</si>
  <si>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</si>
  <si>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</si>
  <si>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</si>
  <si>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</si>
  <si>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</si>
  <si>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</si>
  <si>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</si>
  <si>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</si>
  <si>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</si>
  <si>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</si>
  <si>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</si>
  <si>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</si>
  <si>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</si>
  <si>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</si>
  <si>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</si>
  <si>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</si>
  <si>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</si>
  <si>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</si>
  <si>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</si>
  <si>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</si>
  <si>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</si>
  <si>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</si>
  <si>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</si>
  <si>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</si>
  <si>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</si>
  <si>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</si>
  <si>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</si>
  <si>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</si>
  <si>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</si>
  <si>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</si>
  <si>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</si>
  <si>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</si>
  <si>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</si>
  <si>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</si>
  <si>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</si>
  <si>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</si>
  <si>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</si>
  <si>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</si>
  <si>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</si>
  <si>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</si>
  <si>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</si>
  <si>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</si>
  <si>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</si>
  <si>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</si>
  <si>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</si>
  <si>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</si>
  <si>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</si>
  <si>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</si>
  <si>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</si>
  <si>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</si>
  <si>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</si>
  <si>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</si>
  <si>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</si>
  <si>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</si>
  <si>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</si>
  <si>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</si>
  <si>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</si>
  <si>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</si>
  <si>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</si>
  <si>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</si>
  <si>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</si>
  <si>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</si>
  <si>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</si>
  <si>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</si>
  <si>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</si>
  <si>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</si>
  <si>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</si>
  <si>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</si>
  <si>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</si>
  <si>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</si>
  <si>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</si>
  <si>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</si>
  <si>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</si>
  <si>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</si>
  <si>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</si>
  <si>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</si>
  <si>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</si>
  <si>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</si>
  <si>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</si>
  <si>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</si>
  <si>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</si>
  <si>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</si>
  <si>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</si>
  <si>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</si>
  <si>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</si>
  <si>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</si>
  <si>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</si>
  <si>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</si>
  <si>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</si>
  <si>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</si>
  <si>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</si>
  <si>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</si>
  <si>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</si>
  <si>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</si>
  <si>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</si>
  <si>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</si>
  <si>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</si>
  <si>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</si>
  <si>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</si>
  <si>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</si>
  <si>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</si>
  <si>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</si>
  <si>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</si>
  <si>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</si>
  <si>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</si>
  <si>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</si>
  <si>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</si>
  <si>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</si>
  <si>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</si>
  <si>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</si>
  <si>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</si>
  <si>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</si>
  <si>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</si>
  <si>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</si>
  <si>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</si>
  <si>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</si>
  <si>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</si>
  <si>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</si>
  <si>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</si>
  <si>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</si>
  <si>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</si>
  <si>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</si>
  <si>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</si>
  <si>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</si>
  <si>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</si>
  <si>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</si>
  <si>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</si>
  <si>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</si>
  <si>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</si>
  <si>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</si>
  <si>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</si>
  <si>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</si>
  <si>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</si>
  <si>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</si>
  <si>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</si>
  <si>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</si>
  <si>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</si>
  <si>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</si>
  <si>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</si>
  <si>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</si>
  <si>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</si>
  <si>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</si>
  <si>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</si>
  <si>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</si>
  <si>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</si>
  <si>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</si>
  <si>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</si>
  <si>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</si>
  <si>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</si>
  <si>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</si>
  <si>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</si>
  <si>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</si>
  <si>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</si>
  <si>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</si>
  <si>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</si>
  <si>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</si>
  <si>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</si>
  <si>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</si>
  <si>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</si>
  <si>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</si>
  <si>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</si>
  <si>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</si>
  <si>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</si>
  <si>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</si>
  <si>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</si>
  <si>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</si>
  <si>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</si>
  <si>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</si>
  <si>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</si>
  <si>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</si>
  <si>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</si>
  <si>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</si>
  <si>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</si>
  <si>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</si>
  <si>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</si>
  <si>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</si>
  <si>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</si>
  <si>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</si>
  <si>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</si>
  <si>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</si>
  <si>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</si>
  <si>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</si>
  <si>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</si>
  <si>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</si>
  <si>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</si>
  <si>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</si>
  <si>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</si>
  <si>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</si>
  <si>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</si>
  <si>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</si>
  <si>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</si>
  <si>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</si>
  <si>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</si>
  <si>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</si>
  <si>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</si>
  <si>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</si>
  <si>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</si>
  <si>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</si>
  <si>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</si>
  <si>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</si>
  <si>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</si>
  <si>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</si>
  <si>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</si>
  <si>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</si>
  <si>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</si>
  <si>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</si>
  <si>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</si>
  <si>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</si>
  <si>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</si>
  <si>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</si>
  <si>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</si>
  <si>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</si>
  <si>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</si>
  <si>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</si>
  <si>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</si>
  <si>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</si>
  <si>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</si>
  <si>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</si>
  <si>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</si>
  <si>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</si>
  <si>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</si>
  <si>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</si>
  <si>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</si>
  <si>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</si>
  <si>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</si>
  <si>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</si>
  <si>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</si>
  <si>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</si>
  <si>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</si>
  <si>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</si>
  <si>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</si>
  <si>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</si>
  <si>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</si>
  <si>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</si>
  <si>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</si>
  <si>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</si>
  <si>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</si>
  <si>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</si>
  <si>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</si>
  <si>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</si>
  <si>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</si>
  <si>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</si>
  <si>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</si>
  <si>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</si>
  <si>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</si>
  <si>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</si>
  <si>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</si>
  <si>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</si>
  <si>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</si>
  <si>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</si>
  <si>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</si>
  <si>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</si>
  <si>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</si>
  <si>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</si>
  <si>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</si>
  <si>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</si>
  <si>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</si>
  <si>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</si>
  <si>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</si>
  <si>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</si>
  <si>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</si>
  <si>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</si>
  <si>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</si>
  <si>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</si>
  <si>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</si>
  <si>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</si>
  <si>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</si>
  <si>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</si>
  <si>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</si>
  <si>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</si>
  <si>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</si>
  <si>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</si>
  <si>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</si>
  <si>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</si>
  <si>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</si>
  <si>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</si>
  <si>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</si>
  <si>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</si>
  <si>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</si>
  <si>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</si>
  <si>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</si>
  <si>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</si>
  <si>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</si>
  <si>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</si>
  <si>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</si>
  <si>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</si>
  <si>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</si>
  <si>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</si>
  <si>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</si>
  <si>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</si>
  <si>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</si>
  <si>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</si>
  <si>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</si>
  <si>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</si>
  <si>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</si>
  <si>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</si>
  <si>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</si>
  <si>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</si>
  <si>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</si>
  <si>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</si>
  <si>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</si>
  <si>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</si>
  <si>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</si>
  <si>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</si>
  <si>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</si>
  <si>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</si>
  <si>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</si>
  <si>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</si>
  <si>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</si>
  <si>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</si>
  <si>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</si>
  <si>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</si>
  <si>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</si>
  <si>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</si>
  <si>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</si>
  <si>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</si>
  <si>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</si>
  <si>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</si>
  <si>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</si>
  <si>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</si>
  <si>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</si>
  <si>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</si>
  <si>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</si>
  <si>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</si>
  <si>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</si>
  <si>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</si>
  <si>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</si>
  <si>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</si>
  <si>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</si>
  <si>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</si>
  <si>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</si>
  <si>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</si>
  <si>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</si>
  <si>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</si>
  <si>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</si>
  <si>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</si>
  <si>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</si>
  <si>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</si>
  <si>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</si>
  <si>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</si>
  <si>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</si>
  <si>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</si>
  <si>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</si>
  <si>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</si>
  <si>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</si>
  <si>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</si>
  <si>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</si>
  <si>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</si>
  <si>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</si>
  <si>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</si>
  <si>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</si>
  <si>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</si>
  <si>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</si>
  <si>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</si>
  <si>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</si>
  <si>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</si>
  <si>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</si>
  <si>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</si>
  <si>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</si>
  <si>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</si>
  <si>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</si>
  <si>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</si>
  <si>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</si>
  <si>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</si>
  <si>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</si>
  <si>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</si>
  <si>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</si>
  <si>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</si>
  <si>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</si>
  <si>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</si>
  <si>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</si>
  <si>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</si>
  <si>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</si>
  <si>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</si>
  <si>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</si>
  <si>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</si>
  <si>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</si>
  <si>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</si>
  <si>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</si>
  <si>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</si>
  <si>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</si>
  <si>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</si>
  <si>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</si>
  <si>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</si>
  <si>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</si>
  <si>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</si>
  <si>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</si>
  <si>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</si>
  <si>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</si>
  <si>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</si>
  <si>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</si>
  <si>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</si>
  <si>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</si>
  <si>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</si>
  <si>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</si>
  <si>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</si>
  <si>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</si>
  <si>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</si>
  <si>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</si>
  <si>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</si>
  <si>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</si>
  <si>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</si>
  <si>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</si>
  <si>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</si>
  <si>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</si>
  <si>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</si>
  <si>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</si>
  <si>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</si>
  <si>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</si>
  <si>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</si>
  <si>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</si>
  <si>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</si>
  <si>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</si>
  <si>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</si>
  <si>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</si>
  <si>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</si>
  <si>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</si>
  <si>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</si>
  <si>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</si>
  <si>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</si>
  <si>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</si>
  <si>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</si>
  <si>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</si>
  <si>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</si>
  <si>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</si>
  <si>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</si>
  <si>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</si>
  <si>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</si>
  <si>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</si>
  <si>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</si>
  <si>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</si>
  <si>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</si>
  <si>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</si>
  <si>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</si>
  <si>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</si>
  <si>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</si>
  <si>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</si>
  <si>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</si>
  <si>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</si>
  <si>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</si>
  <si>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</si>
  <si>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</si>
  <si>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</si>
  <si>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</si>
  <si>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</si>
  <si>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</si>
  <si>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</si>
  <si>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</si>
  <si>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</si>
  <si>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</si>
  <si>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</si>
  <si>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</si>
  <si>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</si>
  <si>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</si>
  <si>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</si>
  <si>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</si>
  <si>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</si>
  <si>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</si>
  <si>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</si>
  <si>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</si>
  <si>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</si>
  <si>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</si>
  <si>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</si>
  <si>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</si>
  <si>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</si>
  <si>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</si>
  <si>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</si>
  <si>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</si>
  <si>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</si>
  <si>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</si>
  <si>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</si>
  <si>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</si>
  <si>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</si>
  <si>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</si>
  <si>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</si>
  <si>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</si>
  <si>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</si>
  <si>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</si>
  <si>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</si>
  <si>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</si>
  <si>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</si>
  <si>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</si>
  <si>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</si>
  <si>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</si>
  <si>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</si>
  <si>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</si>
  <si>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</si>
  <si>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</si>
  <si>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</si>
  <si>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</si>
  <si>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</si>
  <si>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</si>
  <si>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</si>
  <si>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</si>
  <si>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</si>
  <si>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</si>
  <si>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</si>
  <si>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</si>
  <si>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</si>
  <si>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</si>
  <si>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</si>
  <si>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</si>
  <si>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</si>
  <si>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</si>
  <si>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</si>
  <si>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</si>
  <si>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</si>
  <si>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</si>
  <si>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</si>
  <si>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</si>
  <si>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</si>
  <si>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</si>
  <si>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</si>
  <si>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</si>
  <si>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</si>
  <si>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</si>
  <si>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</si>
  <si>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</si>
  <si>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</si>
  <si>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</si>
  <si>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</si>
  <si>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</si>
  <si>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</si>
  <si>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</si>
  <si>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</si>
  <si>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</si>
  <si>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</si>
  <si>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</si>
  <si>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</si>
  <si>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</si>
  <si>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</si>
  <si>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</si>
  <si>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</si>
  <si>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</si>
  <si>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</si>
  <si>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</si>
  <si>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</si>
  <si>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</si>
  <si>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</si>
  <si>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</si>
  <si>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</si>
  <si>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</si>
  <si>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</si>
  <si>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</si>
  <si>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</si>
  <si>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</si>
  <si>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</si>
  <si>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</si>
  <si>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</si>
  <si>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</si>
  <si>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</si>
  <si>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</si>
  <si>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</si>
  <si>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</si>
  <si>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</si>
  <si>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</si>
  <si>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</si>
  <si>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</si>
  <si>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</si>
  <si>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</si>
  <si>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</si>
  <si>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</si>
  <si>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</si>
  <si>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</si>
  <si>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</si>
  <si>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</si>
  <si>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</si>
  <si>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</si>
  <si>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</si>
  <si>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</si>
  <si>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</si>
  <si>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</si>
  <si>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</si>
  <si>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</si>
  <si>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</si>
  <si>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</si>
  <si>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</si>
  <si>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</si>
  <si>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</si>
  <si>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</si>
  <si>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</si>
  <si>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</si>
  <si>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</si>
  <si>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</si>
  <si>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</si>
  <si>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</si>
  <si>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</si>
  <si>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</si>
  <si>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</si>
  <si>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</si>
  <si>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</si>
  <si>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</si>
  <si>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</si>
  <si>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</si>
  <si>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</si>
  <si>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</si>
  <si>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</si>
  <si>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</si>
  <si>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</si>
  <si>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</si>
  <si>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</si>
  <si>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</si>
  <si>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</si>
  <si>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</si>
  <si>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</si>
  <si>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</si>
  <si>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</si>
  <si>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</si>
  <si>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</si>
  <si>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</si>
  <si>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</si>
  <si>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</si>
  <si>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</si>
  <si>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</si>
  <si>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</si>
  <si>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</si>
  <si>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</si>
  <si>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</si>
  <si>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</si>
  <si>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</si>
  <si>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</si>
  <si>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</si>
  <si>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</si>
  <si>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</si>
  <si>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</si>
  <si>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</si>
  <si>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</si>
  <si>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</si>
  <si>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</si>
  <si>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</si>
  <si>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</si>
  <si>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</si>
  <si>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</si>
  <si>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</si>
  <si>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</si>
  <si>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</si>
  <si>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</si>
  <si>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</si>
  <si>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</si>
  <si>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</si>
  <si>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</si>
  <si>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</si>
  <si>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</si>
  <si>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</si>
  <si>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</si>
  <si>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</si>
  <si>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</si>
  <si>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</si>
  <si>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</si>
  <si>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</si>
  <si>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</si>
  <si>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</si>
  <si>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</si>
  <si>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</si>
  <si>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</si>
  <si>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</si>
  <si>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</si>
  <si>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</si>
  <si>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</si>
  <si>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</si>
  <si>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</si>
  <si>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</si>
  <si>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</si>
  <si>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</si>
  <si>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</si>
  <si>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</si>
  <si>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</si>
  <si>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</si>
  <si>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</si>
  <si>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</si>
  <si>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</si>
  <si>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</si>
  <si>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</si>
  <si>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</si>
  <si>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</si>
  <si>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</si>
  <si>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</si>
  <si>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</si>
  <si>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</si>
  <si>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</si>
  <si>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</si>
  <si>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</si>
  <si>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</si>
  <si>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</si>
  <si>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</si>
  <si>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</si>
  <si>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</si>
  <si>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</si>
  <si>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</si>
  <si>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</si>
  <si>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</si>
  <si>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</si>
  <si>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</si>
  <si>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</si>
  <si>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</si>
  <si>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</si>
  <si>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</si>
  <si>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</si>
  <si>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</si>
  <si>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</si>
  <si>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</si>
  <si>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</si>
  <si>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</si>
  <si>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</si>
  <si>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</si>
  <si>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</si>
  <si>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</si>
  <si>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</si>
  <si>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</si>
  <si>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</si>
  <si>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</si>
  <si>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</si>
  <si>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</si>
  <si>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</si>
  <si>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</si>
  <si>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</si>
  <si>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</si>
  <si>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</si>
  <si>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</si>
  <si>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</si>
  <si>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</si>
  <si>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</si>
  <si>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</si>
  <si>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</si>
  <si>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</si>
  <si>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</si>
  <si>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</si>
  <si>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</si>
  <si>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</si>
  <si>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</si>
  <si>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</si>
  <si>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</si>
  <si>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</si>
  <si>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</si>
  <si>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</si>
  <si>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</si>
  <si>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</si>
  <si>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</si>
  <si>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</si>
  <si>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</si>
  <si>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</si>
  <si>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</si>
  <si>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</si>
  <si>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</si>
  <si>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</si>
  <si>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</si>
  <si>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</si>
  <si>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</si>
  <si>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</si>
  <si>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</si>
  <si>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</si>
  <si>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</si>
  <si>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</si>
  <si>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</si>
  <si>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</si>
  <si>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</si>
  <si>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</si>
  <si>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</si>
  <si>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</si>
  <si>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</si>
  <si>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</si>
  <si>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</si>
  <si>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</si>
  <si>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</si>
  <si>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</si>
  <si>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</si>
  <si>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</si>
  <si>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</si>
  <si>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</si>
  <si>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</si>
  <si>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</si>
  <si>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</si>
  <si>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</si>
  <si>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</si>
  <si>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</si>
  <si>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</si>
  <si>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</si>
  <si>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</si>
  <si>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</si>
  <si>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</si>
  <si>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</si>
  <si>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</si>
  <si>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</si>
  <si>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</si>
  <si>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</si>
  <si>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</si>
  <si>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</si>
  <si>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</si>
  <si>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</si>
  <si>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</si>
  <si>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</si>
  <si>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</si>
  <si>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</si>
  <si>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</si>
  <si>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</si>
  <si>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</si>
  <si>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</si>
  <si>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</si>
  <si>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</si>
  <si>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</si>
  <si>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</si>
  <si>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</si>
  <si>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</si>
  <si>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</si>
  <si>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</si>
  <si>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</si>
  <si>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</si>
  <si>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</si>
  <si>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</si>
  <si>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</si>
  <si>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</si>
  <si>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</si>
  <si>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</si>
  <si>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</si>
  <si>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</si>
  <si>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</si>
  <si>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</si>
  <si>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</si>
  <si>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</si>
  <si>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</si>
  <si>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</si>
  <si>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</si>
  <si>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</si>
  <si>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</si>
  <si>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</si>
  <si>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</si>
  <si>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</si>
  <si>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</si>
  <si>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</si>
  <si>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</si>
  <si>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</si>
  <si>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</si>
  <si>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</si>
  <si>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</si>
  <si>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</si>
  <si>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</si>
  <si>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</si>
  <si>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</si>
  <si>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</si>
  <si>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</si>
  <si>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</si>
  <si>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</si>
  <si>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</si>
  <si>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</si>
  <si>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</si>
  <si>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</si>
  <si>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</si>
  <si>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</si>
  <si>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</si>
  <si>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</si>
  <si>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</si>
  <si>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</si>
  <si>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</si>
  <si>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</si>
  <si>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</si>
  <si>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</si>
  <si>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</si>
  <si>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</si>
  <si>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</si>
  <si>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</si>
  <si>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</si>
  <si>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</si>
  <si>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</si>
  <si>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</si>
  <si>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</si>
  <si>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</si>
  <si>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</si>
  <si>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</si>
  <si>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</si>
  <si>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</si>
  <si>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</si>
  <si>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</si>
  <si>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</si>
  <si>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</si>
  <si>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</si>
  <si>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</si>
  <si>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</si>
  <si>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</si>
  <si>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</si>
  <si>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</si>
  <si>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</si>
  <si>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</si>
  <si>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</si>
  <si>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</si>
  <si>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</si>
  <si>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</si>
  <si>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</si>
  <si>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</si>
  <si>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</si>
  <si>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</si>
  <si>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</si>
  <si>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</si>
  <si>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</si>
  <si>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</si>
  <si>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</si>
  <si>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</si>
  <si>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</si>
  <si>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</si>
  <si>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</si>
  <si>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</si>
  <si>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</si>
  <si>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</si>
  <si>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</si>
  <si>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</si>
  <si>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</si>
  <si>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</si>
  <si>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</si>
  <si>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</si>
  <si>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</si>
  <si>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</si>
  <si>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</si>
  <si>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</si>
  <si>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</si>
  <si>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</si>
  <si>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</si>
  <si>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</si>
  <si>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</si>
  <si>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</si>
  <si>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</si>
  <si>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</si>
  <si>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</si>
  <si>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</si>
  <si>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</si>
  <si>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</si>
  <si>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</si>
  <si>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</si>
  <si>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</si>
  <si>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</si>
  <si>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</si>
  <si>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</si>
  <si>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</si>
  <si>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</si>
  <si>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</si>
  <si>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</si>
  <si>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</si>
  <si>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</si>
  <si>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</si>
  <si>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</si>
  <si>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</si>
  <si>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</si>
  <si>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</si>
  <si>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</si>
  <si>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</si>
  <si>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</si>
  <si>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</si>
  <si>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</si>
  <si>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</si>
  <si>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</si>
  <si>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</si>
  <si>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</si>
  <si>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</si>
  <si>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</si>
  <si>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</si>
  <si>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</si>
  <si>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</si>
  <si>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</si>
  <si>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</si>
  <si>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</si>
  <si>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</si>
  <si>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</si>
  <si>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</si>
  <si>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</si>
  <si>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</si>
  <si>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</si>
  <si>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</si>
  <si>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</si>
  <si>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</si>
  <si>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</si>
  <si>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</si>
  <si>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</si>
  <si>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</si>
  <si>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</si>
  <si>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</si>
  <si>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</si>
  <si>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</si>
  <si>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</si>
  <si>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</si>
  <si>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</si>
  <si>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</si>
  <si>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</si>
  <si>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</si>
  <si>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</si>
  <si>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</si>
  <si>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</si>
  <si>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</si>
  <si>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</si>
  <si>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</si>
  <si>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</si>
  <si>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</si>
  <si>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</si>
  <si>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</si>
  <si>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</si>
  <si>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</si>
  <si>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</si>
  <si>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</si>
  <si>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</si>
  <si>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</si>
  <si>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</si>
  <si>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</si>
  <si>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</si>
  <si>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</si>
  <si>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</si>
  <si>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</si>
  <si>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</si>
  <si>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</si>
  <si>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</si>
  <si>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</si>
  <si>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</si>
  <si>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</si>
  <si>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</si>
  <si>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</si>
  <si>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</si>
  <si>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</si>
  <si>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</si>
  <si>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</si>
  <si>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</si>
  <si>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</si>
  <si>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</si>
  <si>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</si>
  <si>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</si>
  <si>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</si>
  <si>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</si>
  <si>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</si>
  <si>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</si>
  <si>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</si>
  <si>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</si>
  <si>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</si>
  <si>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</si>
  <si>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</si>
  <si>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</si>
  <si>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</si>
  <si>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</si>
  <si>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</si>
  <si>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</si>
  <si>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</si>
  <si>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</si>
  <si>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</si>
  <si>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</si>
  <si>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</si>
  <si>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</si>
  <si>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</si>
  <si>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</si>
  <si>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</si>
  <si>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</si>
  <si>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</si>
  <si>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</si>
  <si>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</si>
  <si>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</si>
  <si>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</si>
  <si>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</si>
  <si>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</si>
  <si>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</si>
  <si>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</si>
  <si>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</si>
  <si>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</si>
  <si>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</si>
  <si>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</si>
  <si>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</si>
  <si>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</si>
  <si>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</si>
  <si>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</si>
  <si>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</si>
  <si>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</si>
  <si>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</si>
  <si>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</si>
  <si>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</si>
  <si>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</si>
  <si>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</si>
  <si>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</si>
  <si>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</si>
  <si>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</si>
  <si>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</si>
  <si>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</si>
  <si>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</si>
  <si>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</si>
  <si>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</si>
  <si>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</si>
  <si>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</si>
  <si>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</si>
  <si>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</si>
  <si>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</si>
  <si>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</si>
  <si>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</si>
  <si>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</si>
  <si>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</si>
  <si>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</si>
  <si>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</si>
  <si>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</si>
  <si>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</si>
  <si>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</si>
  <si>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</si>
  <si>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</si>
  <si>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</si>
  <si>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</si>
  <si>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</si>
  <si>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</si>
  <si>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</si>
  <si>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</si>
  <si>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</si>
  <si>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</si>
  <si>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</si>
  <si>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</si>
  <si>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</si>
  <si>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</si>
  <si>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</si>
  <si>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</si>
  <si>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</si>
  <si>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</si>
  <si>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</si>
  <si>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</si>
  <si>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</si>
  <si>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</si>
  <si>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</si>
  <si>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</si>
  <si>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</si>
  <si>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</si>
  <si>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</si>
  <si>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</si>
  <si>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</si>
  <si>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</si>
  <si>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</si>
  <si>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</si>
  <si>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</si>
  <si>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</si>
  <si>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</si>
  <si>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</si>
  <si>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</si>
  <si>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</si>
  <si>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</si>
  <si>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</si>
  <si>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</si>
  <si>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</si>
  <si>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</si>
  <si>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</si>
  <si>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</si>
  <si>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</si>
  <si>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</si>
  <si>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</si>
  <si>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</si>
  <si>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</si>
  <si>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</si>
  <si>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</si>
  <si>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</si>
  <si>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</si>
  <si>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</si>
  <si>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</si>
  <si>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</si>
  <si>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</si>
  <si>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</si>
  <si>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</si>
  <si>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</si>
  <si>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</si>
  <si>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</si>
  <si>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</si>
  <si>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</si>
  <si>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</si>
  <si>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</si>
  <si>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</si>
  <si>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</si>
  <si>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</si>
  <si>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</si>
  <si>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</si>
  <si>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</si>
  <si>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</si>
  <si>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</si>
  <si>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</si>
  <si>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</si>
  <si>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</si>
  <si>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</si>
  <si>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</si>
  <si>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</si>
  <si>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</si>
  <si>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</si>
  <si>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</si>
  <si>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</si>
  <si>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</si>
  <si>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</si>
  <si>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</si>
  <si>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</si>
  <si>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</si>
  <si>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</si>
  <si>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</si>
  <si>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</si>
  <si>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</si>
  <si>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</si>
  <si>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</si>
  <si>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</si>
  <si>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</si>
  <si>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</si>
  <si>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</si>
  <si>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</si>
  <si>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</si>
  <si>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</si>
  <si>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</si>
  <si>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</si>
  <si>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</si>
  <si>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</si>
  <si>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</si>
  <si>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</si>
  <si>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</si>
  <si>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</si>
  <si>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</si>
  <si>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</si>
  <si>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</si>
  <si>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</si>
  <si>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</si>
  <si>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</si>
  <si>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</si>
  <si>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</si>
  <si>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</si>
  <si>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</si>
  <si>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</si>
  <si>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</si>
  <si>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</si>
  <si>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</si>
  <si>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</si>
  <si>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</si>
  <si>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</si>
  <si>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</si>
  <si>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</si>
  <si>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</si>
  <si>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</si>
  <si>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</si>
  <si>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</si>
  <si>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</si>
  <si>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</si>
  <si>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</si>
  <si>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</si>
  <si>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</si>
  <si>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</si>
  <si>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</si>
  <si>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</si>
  <si>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</si>
  <si>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</si>
  <si>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</si>
  <si>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</si>
  <si>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</si>
  <si>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</si>
  <si>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</si>
  <si>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</si>
  <si>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</si>
  <si>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</si>
  <si>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</si>
  <si>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</si>
  <si>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</si>
  <si>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</si>
  <si>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</si>
  <si>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</si>
  <si>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</si>
  <si>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</si>
  <si>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</si>
  <si>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</si>
  <si>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</si>
  <si>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</si>
  <si>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</si>
  <si>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</si>
  <si>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</si>
  <si>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</si>
  <si>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</si>
  <si>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</si>
  <si>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</si>
  <si>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</si>
  <si>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</si>
  <si>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</si>
  <si>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</si>
  <si>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</si>
  <si>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</si>
  <si>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</si>
  <si>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</si>
  <si>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</si>
  <si>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</si>
  <si>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</si>
  <si>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</si>
  <si>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</si>
  <si>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</si>
  <si>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</si>
  <si>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</si>
  <si>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</si>
  <si>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</si>
  <si>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</si>
  <si>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</si>
  <si>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</si>
  <si>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</si>
  <si>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</si>
  <si>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</si>
  <si>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</si>
  <si>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</si>
  <si>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</si>
  <si>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</si>
  <si>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</si>
  <si>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</si>
  <si>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</si>
  <si>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</si>
  <si>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</si>
  <si>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</si>
  <si>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</si>
  <si>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</si>
  <si>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</si>
  <si>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</si>
  <si>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</si>
  <si>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</si>
  <si>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</si>
  <si>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</si>
  <si>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</si>
  <si>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</si>
  <si>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</si>
  <si>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</si>
  <si>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</si>
  <si>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</si>
  <si>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</si>
  <si>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</si>
  <si>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</si>
  <si>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</si>
  <si>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</si>
  <si>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</si>
  <si>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</si>
  <si>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</si>
  <si>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</si>
  <si>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</si>
  <si>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</si>
  <si>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</si>
  <si>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</si>
  <si>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</si>
  <si>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</si>
  <si>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</si>
  <si>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</si>
  <si>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</si>
  <si>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</si>
  <si>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</si>
  <si>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</si>
  <si>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</si>
  <si>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</si>
  <si>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</si>
  <si>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</si>
  <si>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</si>
  <si>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</si>
  <si>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</si>
  <si>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</si>
  <si>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</si>
  <si>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</si>
  <si>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</si>
  <si>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</si>
  <si>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</si>
  <si>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</si>
  <si>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</si>
  <si>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</si>
  <si>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</si>
  <si>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</si>
  <si>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</si>
  <si>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</si>
  <si>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</si>
  <si>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</si>
  <si>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</si>
  <si>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</si>
  <si>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</si>
  <si>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</si>
  <si>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</si>
  <si>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</si>
  <si>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</si>
  <si>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</si>
  <si>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</si>
  <si>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</si>
  <si>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</si>
  <si>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</si>
  <si>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</si>
  <si>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</si>
  <si>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</si>
  <si>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</si>
  <si>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</si>
  <si>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</si>
  <si>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</si>
  <si>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</si>
  <si>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</si>
  <si>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</si>
  <si>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</si>
  <si>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</si>
  <si>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</si>
  <si>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</si>
  <si>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</si>
  <si>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</si>
  <si>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</si>
  <si>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</si>
  <si>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</si>
  <si>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</si>
  <si>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</si>
  <si>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</si>
  <si>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</si>
  <si>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</si>
  <si>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</si>
  <si>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</si>
  <si>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</si>
  <si>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</si>
  <si>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</si>
  <si>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</si>
  <si>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</si>
  <si>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</si>
  <si>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</si>
  <si>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</si>
  <si>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</si>
  <si>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</si>
  <si>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</si>
  <si>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</si>
  <si>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</si>
  <si>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</si>
  <si>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</si>
  <si>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</si>
  <si>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</si>
  <si>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</si>
  <si>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</si>
  <si>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</si>
  <si>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</si>
  <si>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</si>
  <si>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</si>
  <si>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</si>
  <si>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</si>
  <si>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</si>
  <si>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</si>
  <si>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</si>
  <si>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</si>
  <si>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</si>
  <si>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</si>
  <si>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</si>
  <si>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</si>
  <si>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</si>
  <si>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</si>
  <si>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</si>
  <si>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</si>
  <si>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</si>
  <si>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</si>
  <si>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</si>
  <si>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</si>
  <si>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</si>
  <si>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</si>
  <si>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</si>
  <si>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</si>
  <si>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</si>
  <si>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</si>
  <si>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</si>
  <si>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</si>
  <si>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</si>
  <si>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</si>
  <si>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</si>
  <si>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</si>
  <si>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</si>
  <si>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</si>
  <si>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</si>
  <si>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</si>
  <si>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</si>
  <si>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</si>
  <si>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</si>
  <si>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</si>
  <si>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</si>
  <si>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</si>
  <si>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</si>
  <si>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</si>
  <si>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</si>
  <si>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</si>
  <si>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</si>
  <si>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</si>
  <si>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</si>
  <si>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</si>
  <si>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</si>
  <si>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</si>
  <si>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</si>
  <si>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</si>
  <si>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</si>
  <si>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</si>
  <si>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</si>
  <si>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</si>
  <si>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</si>
  <si>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</si>
  <si>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</si>
  <si>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</si>
  <si>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</si>
  <si>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</si>
  <si>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</si>
  <si>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</si>
  <si>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</si>
  <si>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</si>
  <si>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</si>
  <si>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</si>
  <si>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</si>
  <si>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</si>
  <si>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</si>
  <si>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</si>
  <si>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</si>
  <si>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</si>
  <si>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</si>
  <si>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</si>
  <si>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</si>
  <si>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</si>
  <si>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</si>
  <si>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</si>
  <si>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</si>
  <si>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</si>
  <si>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</si>
  <si>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</si>
  <si>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</si>
  <si>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</si>
  <si>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</si>
  <si>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</si>
  <si>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</si>
  <si>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</si>
  <si>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</si>
  <si>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</si>
  <si>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</si>
  <si>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</si>
  <si>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</si>
  <si>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</si>
  <si>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</si>
  <si>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</si>
  <si>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</si>
  <si>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</si>
  <si>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</si>
  <si>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</si>
  <si>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</si>
  <si>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</si>
  <si>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</si>
  <si>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</si>
  <si>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</si>
  <si>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</si>
  <si>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</si>
  <si>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</si>
  <si>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</si>
  <si>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</si>
  <si>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</si>
  <si>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</si>
  <si>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</si>
  <si>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</si>
  <si>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</si>
  <si>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</si>
  <si>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</si>
  <si>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</si>
  <si>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</si>
  <si>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</si>
  <si>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</si>
  <si>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</si>
  <si>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</si>
  <si>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</si>
  <si>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</si>
  <si>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</si>
  <si>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</si>
  <si>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</si>
  <si>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</si>
  <si>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</si>
  <si>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</si>
  <si>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</si>
  <si>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</si>
  <si>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</si>
  <si>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</si>
  <si>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</si>
  <si>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</si>
  <si>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</si>
  <si>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</si>
  <si>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</si>
  <si>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</si>
  <si>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</si>
  <si>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</si>
  <si>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</si>
  <si>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</si>
  <si>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</si>
  <si>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</si>
  <si>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</si>
  <si>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</si>
  <si>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</si>
  <si>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</si>
  <si>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</si>
  <si>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</si>
  <si>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</si>
  <si>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</si>
  <si>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</si>
  <si>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</si>
  <si>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</si>
  <si>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</si>
  <si>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</si>
  <si>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</si>
  <si>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</si>
  <si>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</si>
  <si>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</si>
  <si>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</si>
  <si>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</si>
  <si>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</si>
  <si>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</si>
  <si>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</si>
  <si>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</si>
  <si>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</si>
  <si>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</si>
  <si>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</si>
  <si>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</si>
  <si>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</si>
  <si>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</si>
  <si>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</si>
  <si>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</si>
  <si>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</si>
  <si>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</si>
  <si>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</si>
  <si>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</si>
  <si>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</si>
  <si>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</si>
  <si>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</si>
  <si>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</si>
  <si>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</si>
  <si>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</si>
  <si>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</si>
  <si>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</si>
  <si>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</si>
  <si>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</si>
  <si>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</si>
  <si>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</si>
  <si>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</si>
  <si>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</si>
  <si>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</si>
  <si>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</si>
  <si>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</si>
  <si>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</si>
  <si>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</si>
  <si>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</si>
  <si>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</si>
  <si>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</si>
  <si>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</si>
  <si>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</si>
  <si>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</si>
  <si>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</si>
  <si>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</si>
  <si>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</si>
  <si>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</si>
  <si>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</si>
  <si>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</si>
  <si>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</si>
  <si>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</si>
  <si>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</si>
  <si>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</si>
  <si>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</si>
  <si>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</si>
  <si>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</si>
  <si>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</si>
  <si>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</si>
  <si>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</si>
  <si>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</si>
  <si>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</si>
  <si>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</si>
  <si>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</si>
  <si>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</si>
  <si>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</si>
  <si>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</si>
  <si>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</si>
  <si>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</si>
  <si>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</si>
  <si>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</si>
  <si>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</si>
  <si>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</si>
  <si>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</si>
  <si>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</si>
  <si>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</si>
  <si>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</si>
  <si>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</si>
  <si>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</si>
  <si>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</si>
  <si>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</si>
  <si>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</si>
  <si>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</si>
  <si>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</si>
  <si>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</si>
  <si>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</si>
  <si>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</si>
  <si>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</si>
  <si>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</si>
  <si>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</si>
  <si>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</si>
  <si>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</si>
  <si>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</si>
  <si>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</si>
  <si>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</si>
  <si>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</si>
  <si>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</si>
  <si>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</si>
  <si>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</si>
  <si>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</si>
  <si>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</si>
  <si>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</si>
  <si>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</si>
  <si>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</si>
  <si>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</si>
  <si>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</si>
  <si>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</si>
  <si>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</si>
  <si>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</si>
  <si>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</si>
  <si>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</si>
  <si>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</si>
  <si>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</si>
  <si>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</si>
  <si>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</si>
  <si>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</si>
  <si>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</si>
  <si>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</si>
  <si>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</si>
  <si>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</si>
  <si>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</si>
  <si>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</si>
  <si>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</si>
  <si>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</si>
  <si>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</si>
  <si>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</si>
  <si>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</si>
  <si>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</si>
  <si>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</si>
  <si>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</si>
  <si>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</si>
  <si>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</si>
  <si>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</si>
  <si>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</si>
  <si>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</si>
  <si>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</si>
  <si>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</si>
  <si>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</si>
  <si>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</si>
  <si>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</si>
  <si>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</si>
  <si>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</si>
  <si>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</si>
  <si>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</si>
  <si>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</si>
  <si>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</si>
  <si>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</si>
  <si>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</si>
  <si>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</si>
  <si>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</si>
  <si>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</si>
  <si>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</si>
  <si>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</si>
  <si>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</si>
  <si>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</si>
  <si>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</si>
  <si>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</si>
  <si>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</si>
  <si>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</si>
  <si>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</si>
  <si>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</si>
  <si>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</si>
  <si>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</si>
  <si>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</si>
  <si>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</si>
  <si>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</si>
  <si>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</si>
  <si>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</si>
  <si>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</si>
  <si>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</si>
  <si>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</si>
  <si>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</si>
  <si>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</si>
  <si>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</si>
  <si>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</si>
  <si>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</si>
  <si>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</si>
  <si>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</si>
  <si>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</si>
  <si>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</si>
  <si>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</si>
  <si>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</si>
  <si>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</si>
  <si>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</si>
  <si>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</si>
  <si>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</si>
  <si>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</si>
  <si>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</si>
  <si>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</si>
  <si>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</si>
  <si>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</si>
  <si>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</si>
  <si>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</si>
  <si>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</si>
  <si>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</si>
  <si>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</si>
  <si>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</si>
  <si>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</si>
  <si>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</si>
  <si>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</si>
  <si>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</si>
  <si>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</si>
  <si>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</si>
  <si>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</si>
  <si>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</si>
  <si>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</si>
  <si>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</si>
  <si>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</si>
  <si>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</si>
  <si>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</si>
  <si>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</si>
  <si>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</si>
  <si>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</si>
  <si>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</si>
  <si>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</si>
  <si>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</si>
  <si>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</si>
  <si>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</si>
  <si>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</si>
  <si>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</si>
  <si>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</si>
  <si>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</si>
  <si>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</si>
  <si>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</si>
  <si>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</si>
  <si>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</si>
  <si>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</si>
  <si>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</si>
  <si>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</si>
  <si>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</si>
  <si>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</si>
  <si>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</si>
  <si>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</si>
  <si>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</si>
  <si>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</si>
  <si>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</si>
  <si>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</si>
  <si>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</si>
  <si>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</si>
  <si>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</si>
  <si>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</si>
  <si>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</si>
  <si>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</si>
  <si>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</si>
  <si>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</si>
  <si>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</si>
  <si>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</si>
  <si>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</si>
  <si>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</si>
  <si>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</si>
  <si>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</si>
  <si>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</si>
  <si>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</si>
  <si>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</si>
  <si>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</si>
  <si>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</si>
  <si>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</si>
  <si>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</si>
  <si>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</si>
  <si>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</si>
  <si>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</si>
  <si>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</si>
  <si>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</si>
  <si>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</si>
  <si>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</si>
  <si>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</si>
  <si>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</si>
  <si>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</si>
  <si>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</si>
  <si>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</si>
  <si>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</si>
  <si>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</si>
  <si>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</si>
  <si>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</si>
  <si>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</si>
  <si>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</si>
  <si>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</si>
  <si>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</si>
  <si>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</si>
  <si>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</si>
  <si>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</si>
  <si>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</si>
  <si>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</si>
  <si>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</si>
  <si>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</si>
  <si>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</si>
  <si>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</si>
  <si>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</si>
  <si>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</si>
  <si>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</si>
  <si>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</si>
  <si>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</si>
  <si>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</si>
  <si>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</si>
  <si>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</si>
  <si>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</si>
  <si>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</si>
  <si>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</si>
  <si>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</si>
  <si>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</si>
  <si>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</si>
  <si>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</si>
  <si>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</si>
  <si>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</si>
  <si>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</si>
  <si>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</si>
  <si>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</si>
  <si>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</si>
  <si>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</si>
  <si>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</si>
  <si>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</si>
  <si>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</si>
  <si>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</si>
  <si>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</si>
  <si>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</si>
  <si>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</si>
  <si>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</si>
  <si>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</si>
  <si>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</si>
  <si>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</si>
  <si>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</si>
  <si>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</si>
  <si>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</si>
  <si>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</si>
  <si>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</si>
  <si>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</si>
  <si>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</si>
  <si>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</si>
  <si>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</si>
  <si>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</si>
  <si>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</si>
  <si>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</si>
  <si>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</si>
  <si>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</si>
  <si>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</si>
  <si>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</si>
  <si>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</si>
  <si>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</si>
  <si>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</si>
  <si>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</si>
  <si>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</si>
  <si>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</si>
  <si>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</si>
  <si>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</si>
  <si>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</si>
  <si>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</si>
  <si>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</si>
  <si>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</si>
  <si>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</si>
  <si>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</si>
  <si>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</si>
  <si>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</si>
  <si>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</si>
  <si>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</si>
  <si>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</si>
  <si>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</si>
  <si>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</si>
  <si>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</si>
  <si>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</si>
  <si>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</si>
  <si>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</si>
  <si>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</si>
  <si>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</si>
  <si>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</si>
  <si>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</si>
  <si>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</si>
  <si>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</si>
  <si>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</si>
  <si>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</si>
  <si>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</si>
  <si>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</si>
  <si>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</si>
  <si>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</si>
  <si>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</si>
  <si>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</si>
  <si>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</si>
  <si>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</si>
  <si>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</si>
  <si>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</si>
  <si>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</si>
  <si>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</si>
  <si>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</si>
  <si>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</si>
  <si>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</si>
  <si>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</si>
  <si>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</si>
  <si>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</si>
  <si>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</si>
  <si>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</si>
  <si>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</si>
  <si>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</si>
  <si>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</si>
  <si>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</si>
  <si>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</si>
  <si>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</si>
  <si>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</si>
  <si>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</si>
  <si>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</si>
  <si>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</si>
  <si>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</si>
  <si>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</si>
  <si>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</si>
  <si>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</si>
  <si>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</si>
  <si>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</si>
  <si>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</si>
  <si>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</si>
  <si>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</si>
  <si>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</si>
  <si>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</si>
  <si>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</si>
  <si>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</si>
  <si>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</si>
  <si>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</si>
  <si>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</si>
  <si>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</si>
  <si>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</si>
  <si>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</si>
  <si>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</si>
  <si>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</si>
  <si>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</si>
  <si>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</si>
  <si>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</si>
  <si>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</si>
  <si>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</si>
  <si>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</si>
  <si>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</si>
  <si>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</si>
  <si>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</si>
  <si>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</si>
  <si>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</si>
  <si>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</si>
  <si>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</si>
  <si>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</si>
  <si>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</si>
  <si>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</si>
  <si>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</si>
  <si>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</si>
  <si>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</si>
  <si>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</si>
  <si>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</si>
  <si>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</si>
  <si>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</si>
  <si>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</si>
  <si>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</si>
  <si>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</si>
  <si>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</si>
  <si>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</si>
  <si>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</si>
  <si>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</si>
  <si>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</si>
  <si>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</si>
  <si>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</si>
  <si>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</si>
  <si>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</si>
  <si>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</si>
  <si>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</si>
  <si>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</si>
  <si>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</si>
  <si>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</si>
  <si>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</si>
  <si>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</si>
  <si>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</si>
  <si>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</si>
  <si>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</si>
  <si>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</si>
  <si>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</si>
  <si>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</si>
  <si>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</si>
  <si>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</si>
  <si>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</si>
  <si>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</si>
  <si>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</si>
  <si>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</si>
  <si>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</si>
  <si>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</si>
  <si>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</si>
  <si>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</si>
  <si>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</si>
  <si>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</si>
  <si>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</si>
  <si>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</si>
  <si>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</si>
  <si>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</si>
  <si>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</si>
  <si>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</si>
  <si>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</si>
  <si>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</si>
  <si>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</si>
  <si>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</si>
  <si>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</si>
  <si>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</si>
  <si>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</si>
  <si>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</si>
  <si>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</si>
  <si>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</si>
  <si>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</si>
  <si>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</si>
  <si>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</si>
  <si>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</si>
  <si>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</si>
  <si>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</si>
  <si>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</si>
  <si>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</si>
  <si>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</si>
  <si>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</si>
  <si>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</si>
  <si>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</si>
  <si>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</si>
  <si>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</si>
  <si>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</si>
  <si>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</si>
  <si>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</si>
  <si>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</si>
  <si>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</si>
  <si>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</si>
  <si>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</si>
  <si>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</si>
  <si>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</si>
  <si>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</si>
  <si>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</si>
  <si>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</si>
  <si>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</si>
  <si>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</si>
  <si>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</si>
  <si>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</si>
  <si>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</si>
  <si>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</si>
  <si>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</si>
  <si>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</si>
  <si>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</si>
  <si>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</si>
  <si>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</si>
  <si>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</si>
  <si>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</si>
  <si>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</si>
  <si>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</si>
  <si>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</si>
  <si>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</si>
  <si>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</si>
  <si>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</si>
  <si>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</si>
  <si>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</si>
  <si>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</si>
  <si>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</si>
  <si>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</si>
  <si>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</si>
  <si>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</si>
  <si>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</si>
  <si>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</si>
  <si>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</si>
  <si>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</si>
  <si>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</si>
  <si>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</si>
  <si>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</si>
  <si>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</si>
  <si>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</si>
  <si>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</si>
  <si>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</si>
  <si>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</si>
  <si>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</si>
  <si>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</si>
  <si>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</si>
  <si>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</si>
  <si>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</si>
  <si>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</si>
  <si>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</si>
  <si>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</si>
  <si>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</si>
  <si>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</si>
  <si>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</si>
  <si>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</si>
  <si>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</si>
  <si>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</si>
  <si>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</si>
  <si>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</si>
  <si>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</si>
  <si>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</si>
  <si>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</si>
  <si>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</si>
  <si>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</si>
  <si>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</si>
  <si>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</si>
  <si>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</si>
  <si>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</si>
  <si>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</si>
  <si>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</si>
  <si>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</si>
  <si>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</si>
  <si>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</si>
  <si>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</si>
  <si>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</si>
  <si>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</si>
  <si>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</si>
  <si>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</si>
  <si>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</si>
  <si>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</si>
  <si>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</si>
  <si>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</si>
  <si>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</si>
  <si>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</si>
  <si>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</si>
  <si>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</si>
  <si>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</si>
  <si>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</si>
  <si>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</si>
  <si>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</si>
  <si>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</si>
  <si>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</si>
  <si>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</si>
  <si>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</si>
  <si>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</si>
  <si>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</si>
  <si>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</si>
  <si>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</si>
  <si>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</si>
  <si>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</si>
  <si>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</si>
  <si>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</si>
  <si>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</si>
  <si>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</si>
  <si>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</si>
  <si>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</si>
  <si>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</si>
  <si>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</si>
  <si>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</si>
  <si>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</si>
  <si>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</si>
  <si>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</si>
  <si>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</si>
  <si>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</si>
  <si>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</si>
  <si>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</si>
  <si>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</si>
  <si>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</si>
  <si>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</si>
  <si>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</si>
  <si>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</si>
  <si>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</si>
  <si>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</si>
  <si>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</si>
  <si>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</si>
  <si>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</si>
  <si>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</si>
  <si>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</si>
  <si>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</si>
  <si>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</si>
  <si>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</si>
  <si>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</si>
  <si>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</si>
  <si>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</si>
  <si>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</si>
  <si>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</si>
  <si>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</si>
  <si>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</si>
  <si>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</si>
  <si>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</si>
  <si>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</si>
  <si>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</si>
  <si>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</si>
  <si>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</si>
  <si>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</si>
  <si>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</si>
  <si>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</si>
  <si>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</si>
  <si>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</si>
  <si>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</si>
  <si>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</si>
  <si>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</si>
  <si>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</si>
  <si>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</si>
  <si>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</si>
  <si>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</si>
  <si>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</si>
  <si>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</si>
  <si>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</si>
  <si>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</si>
  <si>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</si>
  <si>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</si>
  <si>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</si>
  <si>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</si>
  <si>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</si>
  <si>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</si>
  <si>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</si>
  <si>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</si>
  <si>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</si>
  <si>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</si>
  <si>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</si>
  <si>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</si>
  <si>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</si>
  <si>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</si>
  <si>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</si>
  <si>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</si>
  <si>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</si>
  <si>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</si>
  <si>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</si>
  <si>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</si>
  <si>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</si>
  <si>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</si>
  <si>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</si>
  <si>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</si>
  <si>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</si>
  <si>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</si>
  <si>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</si>
  <si>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</si>
  <si>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</si>
  <si>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</si>
  <si>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</si>
  <si>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</si>
  <si>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</si>
  <si>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</si>
  <si>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</si>
  <si>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</si>
  <si>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</si>
  <si>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</si>
  <si>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</si>
  <si>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</si>
  <si>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</si>
  <si>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</si>
  <si>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</si>
  <si>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</si>
  <si>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</si>
  <si>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</si>
  <si>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</si>
  <si>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</si>
  <si>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</si>
  <si>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</si>
  <si>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</si>
  <si>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</si>
  <si>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</si>
  <si>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</si>
  <si>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</si>
  <si>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</si>
  <si>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</si>
  <si>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</si>
  <si>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</si>
  <si>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</si>
  <si>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</si>
  <si>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</si>
  <si>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</si>
  <si>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</si>
  <si>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</si>
  <si>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</si>
  <si>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</si>
  <si>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</si>
  <si>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</si>
  <si>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</si>
  <si>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</si>
  <si>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</si>
  <si>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</si>
  <si>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</si>
  <si>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</si>
  <si>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</si>
  <si>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</si>
  <si>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</si>
  <si>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</si>
  <si>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</si>
  <si>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</si>
  <si>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</si>
  <si>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</si>
  <si>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</si>
  <si>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</si>
  <si>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</si>
  <si>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</si>
  <si>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</si>
  <si>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</si>
  <si>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</si>
  <si>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</si>
  <si>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</si>
  <si>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</si>
  <si>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</si>
  <si>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</si>
  <si>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</si>
  <si>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</si>
  <si>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</si>
  <si>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</si>
  <si>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</si>
  <si>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</si>
  <si>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</si>
  <si>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</si>
  <si>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</si>
  <si>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</si>
  <si>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</si>
  <si>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</si>
  <si>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</si>
  <si>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</si>
  <si>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</si>
  <si>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</si>
  <si>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</si>
  <si>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</si>
  <si>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</si>
  <si>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</si>
  <si>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</si>
  <si>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</si>
  <si>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</si>
  <si>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</si>
  <si>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</si>
  <si>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</si>
  <si>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</si>
  <si>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</si>
  <si>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</si>
  <si>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</si>
  <si>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</si>
  <si>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</si>
  <si>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</si>
  <si>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</si>
  <si>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</si>
  <si>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</si>
  <si>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</si>
  <si>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</si>
  <si>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</si>
  <si>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</si>
  <si>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</si>
  <si>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</si>
  <si>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</si>
  <si>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</si>
  <si>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</si>
  <si>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</si>
  <si>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</si>
  <si>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</si>
  <si>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</si>
  <si>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</si>
  <si>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</si>
  <si>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</si>
  <si>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</si>
  <si>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</si>
  <si>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</si>
  <si>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</si>
  <si>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</si>
  <si>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</si>
  <si>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</si>
  <si>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</si>
  <si>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</si>
  <si>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</si>
  <si>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</si>
  <si>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</si>
  <si>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</si>
  <si>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</si>
  <si>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</si>
  <si>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</si>
  <si>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</si>
  <si>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</si>
  <si>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</si>
  <si>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</si>
  <si>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</si>
  <si>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</si>
  <si>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</si>
  <si>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</si>
  <si>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</si>
  <si>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</si>
  <si>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</si>
  <si>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</si>
  <si>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</si>
  <si>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</si>
  <si>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</si>
  <si>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</si>
  <si>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</si>
  <si>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</si>
  <si>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</si>
  <si>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</si>
  <si>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</si>
  <si>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</si>
  <si>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</si>
  <si>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</si>
  <si>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</si>
  <si>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</si>
  <si>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</si>
  <si>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</si>
  <si>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</si>
  <si>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</si>
  <si>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</si>
  <si>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</si>
  <si>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</si>
  <si>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</si>
  <si>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</si>
  <si>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</si>
  <si>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</si>
  <si>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</si>
  <si>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</si>
  <si>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</si>
  <si>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</si>
  <si>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</si>
  <si>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</si>
  <si>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</si>
  <si>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</si>
  <si>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</si>
  <si>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</si>
  <si>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</si>
  <si>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</si>
  <si>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</si>
  <si>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</si>
  <si>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</si>
  <si>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</si>
  <si>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</si>
  <si>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</si>
  <si>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</si>
  <si>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</si>
  <si>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</si>
  <si>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</si>
  <si>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</si>
  <si>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</si>
  <si>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</si>
  <si>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</si>
  <si>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</si>
  <si>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</si>
  <si>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</si>
  <si>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</si>
  <si>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</si>
  <si>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</si>
  <si>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</si>
  <si>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</si>
  <si>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</si>
  <si>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</si>
  <si>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</si>
  <si>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</si>
  <si>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</si>
  <si>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</si>
  <si>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</si>
  <si>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</si>
  <si>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</si>
  <si>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</si>
  <si>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</si>
  <si>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</si>
  <si>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</si>
  <si>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</si>
  <si>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</si>
  <si>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</si>
  <si>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</si>
  <si>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</si>
  <si>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</si>
  <si>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</si>
  <si>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</si>
  <si>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</si>
  <si>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</si>
  <si>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</si>
  <si>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</si>
  <si>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</si>
  <si>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</si>
  <si>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</si>
  <si>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</si>
  <si>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</si>
  <si>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</si>
  <si>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</si>
  <si>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</si>
  <si>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</si>
  <si>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</si>
  <si>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</si>
  <si>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</si>
  <si>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</si>
  <si>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</si>
  <si>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</si>
  <si>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</si>
  <si>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</si>
  <si>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</si>
  <si>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</si>
  <si>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</si>
  <si>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</si>
  <si>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</si>
  <si>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</si>
  <si>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</si>
  <si>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</si>
  <si>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</si>
  <si>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</si>
  <si>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</si>
  <si>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</si>
  <si>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</si>
  <si>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</si>
  <si>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</si>
  <si>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</si>
  <si>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</si>
  <si>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</si>
  <si>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</si>
  <si>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</si>
  <si>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</si>
  <si>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</si>
  <si>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</si>
  <si>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</si>
  <si>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</si>
  <si>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</si>
  <si>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</si>
  <si>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</si>
  <si>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</si>
  <si>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</si>
  <si>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</si>
  <si>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</si>
  <si>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</si>
  <si>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</si>
  <si>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</si>
  <si>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</si>
  <si>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</si>
  <si>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</si>
  <si>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</si>
  <si>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</si>
  <si>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</si>
  <si>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</si>
  <si>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</si>
  <si>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</si>
  <si>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</si>
  <si>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</si>
  <si>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</si>
  <si>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</si>
  <si>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</si>
  <si>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</si>
  <si>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</si>
  <si>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</si>
  <si>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</si>
  <si>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</si>
  <si>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</si>
  <si>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</si>
  <si>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</si>
  <si>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</si>
  <si>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</si>
  <si>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</si>
  <si>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</si>
  <si>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</si>
  <si>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</si>
  <si>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</si>
  <si>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</si>
  <si>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</si>
  <si>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</si>
  <si>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</si>
  <si>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</si>
  <si>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</si>
  <si>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</si>
  <si>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</si>
  <si>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</si>
  <si>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</si>
  <si>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</si>
  <si>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</si>
  <si>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</si>
  <si>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</si>
  <si>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</si>
  <si>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</si>
  <si>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</si>
  <si>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</si>
  <si>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</si>
  <si>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</si>
  <si>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</si>
  <si>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</si>
  <si>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</si>
  <si>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</si>
  <si>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</si>
  <si>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</si>
  <si>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</si>
  <si>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</si>
  <si>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</si>
  <si>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</si>
  <si>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</si>
  <si>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</si>
  <si>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</si>
  <si>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</si>
  <si>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</si>
  <si>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</si>
  <si>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</si>
  <si>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</si>
  <si>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</si>
  <si>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</si>
  <si>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</si>
  <si>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</si>
  <si>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</si>
  <si>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</si>
  <si>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</si>
  <si>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</si>
  <si>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</si>
  <si>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</si>
  <si>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</si>
  <si>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</si>
  <si>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</si>
  <si>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</si>
  <si>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</si>
  <si>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</si>
  <si>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</si>
  <si>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</si>
  <si>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</si>
  <si>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</si>
  <si>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</si>
  <si>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</si>
  <si>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</si>
  <si>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</si>
  <si>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</si>
  <si>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</si>
  <si>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</si>
  <si>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</si>
  <si>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</si>
  <si>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</si>
  <si>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</si>
  <si>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</si>
  <si>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</si>
  <si>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</si>
  <si>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</si>
  <si>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</si>
  <si>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</si>
  <si>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</si>
  <si>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</si>
  <si>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</si>
  <si>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</si>
  <si>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</si>
  <si>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</si>
  <si>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</si>
  <si>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</si>
  <si>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</si>
  <si>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</si>
  <si>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</si>
  <si>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</si>
  <si>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</si>
  <si>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</si>
  <si>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</si>
  <si>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</si>
  <si>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</si>
  <si>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</si>
  <si>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</si>
  <si>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</si>
  <si>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</si>
  <si>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</si>
  <si>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</si>
  <si>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</si>
  <si>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</si>
  <si>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</si>
  <si>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</si>
  <si>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</si>
  <si>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</si>
  <si>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</si>
  <si>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</si>
  <si>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</si>
  <si>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</si>
  <si>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</si>
  <si>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</si>
  <si>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</si>
  <si>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</si>
  <si>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</si>
  <si>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</si>
  <si>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</si>
  <si>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</si>
  <si>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</si>
  <si>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</si>
  <si>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</si>
  <si>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</si>
  <si>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</si>
  <si>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</si>
  <si>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</si>
  <si>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</si>
  <si>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</si>
  <si>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</si>
  <si>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</si>
  <si>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</si>
  <si>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</si>
  <si>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</si>
  <si>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</si>
  <si>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</si>
  <si>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</si>
  <si>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</si>
  <si>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</si>
  <si>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</si>
  <si>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</si>
  <si>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</si>
  <si>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</si>
  <si>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</si>
  <si>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</si>
  <si>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</si>
  <si>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</si>
  <si>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</si>
  <si>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</si>
  <si>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</si>
  <si>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</si>
  <si>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</si>
  <si>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</si>
  <si>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</si>
  <si>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</si>
  <si>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</si>
  <si>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</si>
  <si>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</si>
  <si>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</si>
  <si>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</si>
  <si>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</si>
  <si>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</si>
  <si>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</si>
  <si>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</si>
  <si>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</si>
  <si>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</si>
  <si>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</si>
  <si>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</si>
  <si>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</si>
  <si>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</si>
  <si>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</si>
  <si>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</si>
  <si>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</si>
  <si>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</si>
  <si>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</si>
  <si>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</si>
  <si>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</si>
  <si>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</si>
  <si>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</si>
  <si>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</si>
  <si>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</si>
  <si>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</si>
  <si>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</si>
  <si>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</si>
  <si>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</si>
  <si>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</si>
  <si>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</si>
  <si>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</si>
  <si>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</si>
  <si>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</si>
  <si>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</si>
  <si>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</si>
  <si>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</si>
  <si>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</si>
  <si>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</si>
  <si>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</si>
  <si>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</si>
  <si>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</si>
  <si>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</si>
  <si>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</si>
  <si>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</si>
  <si>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</si>
  <si>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</si>
  <si>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</si>
  <si>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</si>
  <si>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</si>
  <si>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</si>
  <si>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</si>
  <si>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</si>
  <si>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</si>
  <si>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</si>
  <si>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</si>
  <si>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</si>
  <si>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</si>
  <si>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</si>
  <si>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</si>
  <si>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</si>
  <si>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</si>
  <si>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</si>
  <si>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</si>
  <si>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</si>
  <si>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</si>
  <si>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</si>
  <si>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</si>
  <si>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</si>
  <si>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</si>
  <si>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</si>
  <si>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</si>
  <si>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</si>
  <si>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</si>
  <si>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</si>
  <si>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</si>
  <si>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</si>
  <si>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</si>
  <si>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</si>
  <si>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</si>
  <si>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</si>
  <si>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</si>
  <si>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</si>
  <si>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</si>
  <si>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</si>
  <si>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</si>
  <si>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</si>
  <si>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</si>
  <si>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</si>
  <si>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</si>
  <si>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</si>
  <si>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</si>
  <si>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</si>
  <si>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</si>
  <si>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</si>
  <si>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</si>
  <si>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</si>
  <si>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</si>
  <si>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</si>
  <si>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</si>
  <si>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</si>
  <si>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</si>
  <si>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</si>
  <si>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</si>
  <si>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</si>
  <si>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</si>
  <si>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</si>
  <si>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</si>
  <si>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</si>
  <si>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</si>
  <si>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</si>
  <si>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</si>
  <si>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</si>
  <si>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</si>
  <si>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</si>
  <si>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</si>
  <si>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</si>
  <si>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</si>
  <si>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</si>
  <si>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</si>
  <si>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</si>
  <si>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</si>
  <si>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</si>
  <si>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</si>
  <si>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</si>
  <si>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</si>
  <si>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</si>
  <si>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</si>
  <si>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</si>
  <si>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</si>
  <si>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</si>
  <si>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</si>
  <si>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</si>
  <si>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</si>
  <si>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</si>
  <si>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</si>
  <si>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</si>
  <si>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</si>
  <si>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</si>
  <si>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</si>
  <si>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</si>
  <si>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</si>
  <si>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</si>
  <si>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</si>
  <si>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</si>
  <si>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</si>
  <si>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</si>
  <si>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</si>
  <si>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</si>
  <si>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</si>
  <si>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</si>
  <si>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</si>
  <si>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</si>
  <si>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</si>
  <si>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</si>
  <si>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</si>
  <si>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</si>
  <si>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</si>
  <si>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</si>
  <si>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</si>
  <si>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</si>
  <si>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</si>
  <si>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</si>
  <si>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</si>
  <si>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</si>
  <si>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</si>
  <si>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</si>
  <si>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</si>
  <si>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</si>
  <si>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</si>
  <si>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</si>
  <si>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</si>
  <si>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</si>
  <si>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</si>
  <si>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</si>
  <si>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</si>
  <si>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</si>
  <si>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</si>
  <si>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</si>
  <si>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</si>
  <si>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</si>
  <si>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</si>
  <si>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</si>
  <si>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</si>
  <si>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</si>
  <si>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</si>
  <si>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</si>
  <si>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</si>
  <si>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</si>
  <si>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</si>
  <si>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</si>
  <si>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</si>
  <si>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</si>
  <si>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</si>
  <si>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</si>
  <si>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</si>
  <si>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</si>
  <si>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</si>
  <si>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</si>
  <si>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</si>
  <si>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</si>
  <si>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</si>
  <si>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</si>
  <si>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</si>
  <si>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</si>
  <si>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</si>
  <si>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</si>
  <si>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</si>
  <si>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</si>
  <si>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</si>
  <si>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</si>
  <si>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</si>
  <si>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</si>
  <si>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</si>
  <si>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</si>
  <si>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</si>
  <si>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</si>
  <si>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</si>
  <si>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</si>
  <si>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</si>
  <si>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</si>
  <si>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</si>
  <si>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</si>
  <si>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</si>
  <si>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</si>
  <si>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</si>
  <si>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</si>
  <si>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</si>
  <si>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</si>
  <si>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</si>
  <si>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</si>
  <si>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</si>
  <si>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</si>
  <si>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</si>
  <si>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</si>
  <si>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</si>
  <si>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</si>
  <si>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</si>
  <si>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</si>
  <si>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</si>
  <si>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</si>
  <si>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</si>
  <si>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</si>
  <si>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</si>
  <si>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</si>
  <si>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</si>
  <si>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</si>
  <si>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</si>
  <si>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</si>
  <si>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</si>
  <si>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</si>
  <si>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</si>
  <si>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</si>
  <si>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</si>
  <si>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</si>
  <si>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</si>
  <si>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</si>
  <si>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</si>
  <si>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</si>
  <si>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</si>
  <si>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</si>
  <si>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</si>
  <si>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</si>
  <si>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</si>
  <si>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</si>
  <si>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</si>
  <si>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</si>
  <si>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</si>
  <si>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</si>
  <si>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</si>
  <si>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</si>
  <si>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</si>
  <si>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</si>
  <si>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</si>
  <si>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</si>
  <si>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</si>
  <si>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</si>
  <si>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</si>
  <si>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</si>
  <si>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</si>
  <si>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</si>
  <si>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</si>
  <si>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</si>
  <si>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</si>
  <si>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</si>
  <si>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</si>
  <si>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</si>
  <si>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</si>
  <si>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</si>
  <si>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</si>
  <si>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</si>
  <si>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</si>
  <si>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</si>
  <si>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</si>
  <si>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</si>
  <si>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</si>
  <si>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</si>
  <si>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</si>
  <si>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</si>
  <si>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</si>
  <si>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</si>
  <si>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</si>
  <si>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</si>
  <si>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</si>
  <si>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</si>
  <si>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</si>
  <si>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</si>
  <si>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</si>
  <si>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</si>
  <si>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</si>
  <si>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</si>
  <si>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</si>
  <si>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</si>
  <si>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</si>
  <si>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</si>
  <si>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</si>
  <si>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</si>
  <si>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</si>
  <si>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</si>
  <si>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</si>
  <si>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</si>
  <si>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</si>
  <si>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</si>
  <si>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</si>
  <si>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</si>
  <si>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</si>
  <si>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</si>
  <si>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</si>
  <si>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</si>
  <si>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</si>
  <si>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</si>
  <si>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</si>
  <si>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</si>
  <si>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</si>
  <si>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</si>
  <si>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</si>
  <si>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</si>
  <si>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</si>
  <si>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</si>
  <si>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</si>
  <si>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</si>
  <si>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</si>
  <si>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</si>
  <si>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</si>
  <si>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</si>
  <si>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</si>
  <si>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</si>
  <si>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</si>
  <si>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</si>
  <si>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</si>
  <si>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</si>
  <si>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</si>
  <si>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</si>
  <si>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</si>
  <si>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</si>
  <si>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</si>
  <si>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</si>
  <si>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</si>
  <si>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</si>
  <si>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</si>
  <si>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</si>
  <si>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</si>
  <si>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</si>
  <si>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</si>
  <si>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</si>
  <si>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</si>
  <si>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</si>
  <si>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</si>
  <si>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</si>
  <si>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</si>
  <si>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</si>
  <si>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</si>
  <si>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</si>
  <si>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</si>
  <si>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</si>
  <si>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</si>
  <si>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</si>
  <si>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</si>
  <si>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</si>
  <si>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</si>
  <si>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</si>
  <si>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</si>
  <si>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</si>
  <si>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</si>
  <si>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</si>
  <si>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</si>
  <si>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</si>
  <si>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</si>
  <si>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</si>
  <si>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</si>
  <si>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</si>
  <si>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</si>
  <si>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</si>
  <si>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</si>
  <si>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</si>
  <si>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</si>
  <si>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</si>
  <si>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</si>
  <si>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</si>
  <si>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</si>
  <si>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</si>
  <si>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</si>
  <si>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</si>
  <si>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</si>
  <si>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</si>
  <si>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</si>
  <si>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</si>
  <si>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</si>
  <si>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</si>
  <si>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</si>
  <si>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</si>
  <si>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</si>
  <si>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</si>
  <si>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</si>
  <si>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</si>
  <si>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</si>
  <si>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</si>
  <si>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</si>
  <si>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</si>
  <si>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</si>
  <si>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</si>
  <si>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</si>
  <si>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</si>
  <si>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</si>
  <si>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</si>
  <si>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</si>
  <si>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</si>
  <si>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</si>
  <si>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</si>
  <si>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</si>
  <si>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</si>
  <si>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</si>
  <si>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</si>
  <si>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</si>
  <si>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</si>
  <si>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</si>
  <si>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</si>
  <si>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</si>
  <si>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</si>
  <si>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</si>
  <si>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</si>
  <si>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</si>
  <si>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</si>
  <si>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</si>
  <si>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</si>
  <si>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</si>
  <si>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</si>
  <si>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</si>
  <si>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</si>
  <si>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</si>
  <si>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</si>
  <si>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</si>
  <si>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</si>
  <si>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</si>
  <si>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</si>
  <si>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</si>
  <si>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</si>
  <si>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</si>
  <si>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</si>
  <si>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</si>
  <si>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</si>
  <si>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</si>
  <si>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</si>
  <si>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</si>
  <si>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</si>
  <si>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</si>
  <si>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</si>
  <si>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</si>
  <si>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</si>
  <si>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</si>
  <si>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</si>
  <si>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</si>
  <si>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</si>
  <si>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</si>
  <si>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</si>
  <si>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</si>
  <si>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</si>
  <si>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</si>
  <si>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</si>
  <si>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</si>
  <si>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</si>
  <si>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</si>
  <si>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</si>
  <si>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</si>
  <si>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</si>
  <si>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</si>
  <si>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</si>
  <si>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</si>
  <si>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</si>
  <si>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</si>
  <si>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</si>
  <si>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</si>
  <si>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</si>
  <si>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</si>
  <si>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</si>
  <si>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</si>
  <si>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</si>
  <si>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</si>
  <si>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</si>
  <si>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</si>
  <si>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</si>
  <si>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</si>
  <si>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</si>
  <si>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</si>
  <si>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</si>
  <si>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</si>
  <si>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</si>
  <si>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</si>
  <si>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</si>
  <si>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</si>
  <si>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</si>
  <si>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</si>
  <si>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</si>
  <si>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</si>
  <si>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</si>
  <si>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</si>
  <si>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</si>
  <si>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</si>
  <si>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</si>
  <si>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</si>
  <si>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</si>
  <si>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</si>
  <si>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</si>
  <si>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</si>
  <si>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</si>
  <si>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</si>
  <si>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</si>
  <si>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</si>
  <si>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</si>
  <si>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</si>
  <si>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</si>
  <si>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</si>
  <si>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</si>
  <si>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</si>
  <si>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</si>
  <si>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</si>
  <si>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</si>
  <si>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</si>
  <si>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</si>
  <si>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</si>
  <si>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</si>
  <si>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</si>
  <si>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</si>
  <si>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</si>
  <si>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</si>
  <si>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</si>
  <si>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</si>
  <si>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</si>
  <si>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</si>
  <si>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</si>
  <si>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</si>
  <si>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</si>
  <si>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</si>
  <si>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</si>
  <si>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</si>
  <si>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</si>
  <si>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</si>
  <si>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</si>
  <si>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</si>
  <si>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</si>
  <si>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</si>
  <si>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</si>
  <si>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</si>
  <si>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</si>
  <si>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</si>
  <si>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</si>
  <si>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</si>
  <si>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</si>
  <si>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</si>
  <si>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</si>
  <si>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</si>
  <si>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</si>
  <si>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</si>
  <si>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</si>
  <si>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</si>
  <si>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</si>
  <si>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</si>
  <si>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</si>
  <si>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</si>
  <si>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</si>
  <si>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</si>
  <si>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</si>
  <si>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</si>
  <si>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</si>
  <si>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</si>
  <si>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</si>
  <si>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</si>
  <si>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</si>
  <si>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</si>
  <si>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</si>
  <si>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</si>
  <si>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</si>
  <si>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</si>
  <si>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</si>
  <si>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</si>
  <si>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</si>
  <si>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</si>
  <si>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</si>
  <si>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</si>
  <si>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</si>
  <si>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</si>
  <si>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</si>
  <si>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</si>
  <si>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</si>
  <si>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</si>
  <si>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</si>
  <si>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</si>
  <si>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</si>
  <si>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</si>
  <si>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</si>
  <si>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</si>
  <si>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</si>
  <si>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</si>
  <si>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</si>
  <si>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</si>
  <si>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</si>
  <si>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</si>
  <si>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</si>
  <si>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</si>
  <si>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</si>
  <si>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</si>
  <si>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</si>
  <si>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</si>
  <si>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</si>
  <si>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</si>
  <si>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</si>
  <si>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</si>
  <si>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</si>
  <si>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</si>
  <si>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</si>
  <si>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</si>
  <si>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</si>
  <si>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</si>
  <si>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</si>
  <si>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</si>
  <si>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</si>
  <si>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</si>
  <si>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</si>
  <si>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</si>
  <si>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</si>
  <si>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</si>
  <si>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</si>
  <si>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</si>
  <si>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</si>
  <si>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</si>
  <si>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</si>
  <si>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</si>
  <si>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</si>
  <si>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</si>
  <si>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</si>
  <si>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</si>
  <si>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</si>
  <si>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</si>
  <si>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</si>
  <si>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</si>
  <si>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</si>
  <si>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</si>
  <si>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</si>
  <si>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</si>
  <si>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</si>
  <si>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</si>
  <si>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</si>
  <si>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</si>
  <si>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</si>
  <si>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</si>
  <si>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</si>
  <si>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</si>
  <si>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</si>
  <si>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</si>
  <si>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</si>
  <si>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</si>
  <si>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</si>
  <si>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</si>
  <si>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</si>
  <si>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</si>
  <si>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</si>
  <si>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</si>
  <si>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</si>
  <si>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</si>
  <si>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</si>
  <si>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</si>
  <si>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</si>
  <si>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</si>
  <si>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</si>
  <si>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</si>
  <si>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</si>
  <si>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</si>
  <si>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</si>
  <si>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</si>
  <si>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</si>
  <si>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</si>
  <si>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</si>
  <si>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</si>
  <si>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</si>
  <si>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</si>
  <si>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</si>
  <si>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</si>
  <si>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</si>
  <si>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</si>
  <si>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</si>
  <si>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</si>
  <si>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</si>
  <si>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</si>
  <si>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</si>
  <si>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</si>
  <si>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</si>
  <si>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</si>
  <si>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</si>
  <si>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</si>
  <si>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</si>
  <si>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</si>
  <si>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</si>
  <si>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</si>
  <si>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</si>
  <si>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</si>
  <si>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</si>
  <si>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</si>
  <si>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</si>
  <si>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</si>
  <si>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</si>
  <si>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</si>
  <si>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</si>
  <si>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</si>
  <si>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</si>
  <si>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</si>
  <si>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</si>
  <si>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</si>
  <si>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</si>
  <si>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</si>
  <si>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</si>
  <si>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</si>
  <si>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</si>
  <si>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</si>
  <si>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</si>
  <si>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</si>
  <si>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</si>
  <si>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</si>
  <si>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</si>
  <si>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</si>
  <si>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</si>
  <si>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</si>
  <si>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</si>
  <si>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</si>
  <si>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</si>
  <si>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</si>
  <si>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</si>
  <si>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</si>
  <si>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</si>
  <si>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</si>
  <si>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</si>
  <si>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</si>
  <si>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</si>
  <si>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</si>
  <si>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</si>
  <si>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</si>
  <si>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</si>
  <si>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</si>
  <si>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</si>
  <si>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</si>
  <si>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</si>
  <si>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</si>
  <si>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</si>
  <si>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</si>
  <si>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</si>
  <si>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</si>
  <si>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</si>
  <si>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</si>
  <si>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</si>
  <si>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</si>
  <si>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</si>
  <si>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</si>
  <si>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</si>
  <si>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</si>
  <si>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</si>
  <si>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</si>
  <si>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</si>
  <si>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</si>
  <si>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</si>
  <si>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</si>
  <si>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</si>
  <si>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</si>
  <si>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</si>
  <si>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</si>
  <si>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</si>
  <si>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</si>
  <si>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</si>
  <si>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</si>
  <si>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</si>
  <si>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</si>
  <si>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</si>
  <si>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</si>
  <si>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</si>
  <si>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</si>
  <si>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</si>
  <si>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</si>
  <si>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</si>
  <si>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</si>
  <si>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</si>
  <si>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</si>
  <si>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</si>
  <si>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</si>
  <si>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</si>
  <si>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</si>
  <si>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</si>
  <si>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</si>
  <si>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</si>
  <si>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</si>
  <si>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</si>
  <si>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</si>
  <si>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</si>
  <si>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</si>
  <si>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</si>
  <si>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</si>
  <si>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</si>
  <si>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</si>
  <si>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</si>
  <si>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</si>
  <si>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</si>
  <si>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</si>
  <si>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</si>
  <si>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</si>
  <si>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</si>
  <si>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</si>
  <si>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</si>
  <si>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</si>
  <si>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</si>
  <si>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</si>
  <si>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</si>
  <si>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</si>
  <si>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</si>
  <si>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</si>
  <si>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</si>
  <si>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</si>
  <si>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</si>
  <si>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</si>
  <si>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</si>
  <si>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</si>
  <si>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</si>
  <si>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</si>
  <si>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</si>
  <si>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</si>
  <si>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</si>
  <si>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</si>
  <si>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</si>
  <si>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</si>
  <si>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</si>
  <si>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</si>
  <si>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</si>
  <si>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</si>
  <si>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</si>
  <si>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</si>
  <si>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</si>
  <si>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</si>
  <si>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</si>
  <si>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</si>
  <si>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</si>
  <si>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</si>
  <si>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</si>
  <si>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</si>
  <si>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</si>
  <si>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</si>
  <si>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</si>
  <si>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</si>
  <si>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</si>
  <si>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</si>
  <si>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</si>
  <si>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</si>
  <si>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</si>
  <si>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</si>
  <si>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</si>
  <si>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</si>
  <si>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</si>
  <si>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</si>
  <si>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</si>
  <si>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</si>
  <si>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</si>
  <si>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</si>
  <si>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</si>
  <si>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</si>
  <si>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</si>
  <si>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</si>
  <si>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</si>
  <si>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</si>
  <si>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</si>
  <si>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</si>
  <si>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</si>
  <si>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</si>
  <si>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</si>
  <si>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</si>
  <si>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</si>
  <si>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</si>
  <si>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</si>
  <si>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</si>
  <si>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</si>
  <si>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</si>
  <si>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</si>
  <si>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</si>
  <si>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</si>
  <si>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</si>
  <si>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</si>
  <si>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</si>
  <si>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</si>
  <si>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</si>
  <si>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</si>
  <si>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</si>
  <si>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</si>
  <si>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</si>
  <si>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</si>
  <si>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</si>
  <si>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</si>
  <si>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</si>
  <si>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</si>
  <si>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</si>
  <si>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</si>
  <si>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</si>
  <si>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</si>
  <si>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</si>
  <si>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</si>
  <si>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</si>
  <si>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</si>
  <si>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</si>
  <si>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</si>
  <si>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</si>
  <si>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</si>
  <si>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</si>
  <si>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</si>
  <si>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</si>
  <si>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</si>
  <si>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</si>
  <si>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</si>
  <si>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</si>
  <si>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</si>
  <si>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</si>
  <si>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</si>
  <si>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</si>
  <si>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</si>
  <si>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</si>
  <si>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</si>
  <si>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</si>
  <si>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</si>
  <si>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</si>
  <si>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</si>
  <si>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</si>
  <si>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</si>
  <si>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</si>
  <si>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</si>
  <si>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</si>
  <si>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</si>
  <si>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</si>
  <si>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</si>
  <si>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</si>
  <si>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</si>
  <si>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</si>
  <si>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</si>
  <si>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</si>
  <si>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</si>
  <si>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</si>
  <si>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</si>
  <si>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</si>
  <si>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</si>
  <si>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</si>
  <si>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</si>
  <si>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</si>
  <si>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</si>
  <si>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</si>
  <si>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</si>
  <si>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</si>
  <si>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</si>
  <si>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</si>
  <si>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</si>
  <si>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</si>
  <si>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</si>
  <si>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</si>
  <si>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</si>
  <si>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</si>
  <si>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</si>
  <si>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</si>
  <si>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</si>
  <si>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</si>
  <si>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</si>
  <si>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</si>
  <si>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</si>
  <si>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</si>
  <si>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</si>
  <si>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</si>
  <si>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</si>
  <si>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</si>
  <si>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</si>
  <si>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</si>
  <si>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</si>
  <si>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</si>
  <si>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</si>
  <si>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</si>
  <si>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</si>
  <si>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</si>
  <si>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</si>
  <si>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</si>
  <si>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</si>
  <si>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</si>
  <si>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</si>
  <si>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</si>
  <si>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</si>
  <si>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</si>
  <si>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</si>
  <si>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</si>
  <si>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</si>
  <si>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</si>
  <si>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</si>
  <si>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</si>
  <si>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</si>
  <si>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</si>
  <si>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</si>
  <si>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</si>
  <si>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</si>
  <si>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</si>
  <si>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</si>
  <si>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</si>
  <si>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</si>
  <si>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</si>
  <si>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</si>
  <si>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</si>
  <si>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</si>
  <si>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</si>
  <si>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</si>
  <si>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</si>
  <si>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</si>
  <si>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</si>
  <si>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</si>
  <si>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</si>
  <si>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</si>
  <si>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</si>
  <si>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</si>
  <si>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</si>
  <si>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</si>
  <si>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</si>
  <si>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</si>
  <si>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</si>
  <si>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</si>
  <si>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</si>
  <si>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</si>
  <si>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</si>
  <si>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</si>
  <si>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</si>
  <si>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</si>
  <si>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</si>
  <si>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</si>
  <si>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</si>
  <si>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</si>
  <si>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</si>
  <si>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</si>
  <si>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</si>
  <si>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</si>
  <si>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</si>
  <si>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</si>
  <si>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</si>
  <si>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</si>
  <si>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</si>
  <si>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</si>
  <si>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</si>
  <si>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</si>
  <si>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</si>
  <si>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</si>
  <si>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</si>
  <si>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</si>
  <si>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</si>
  <si>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</si>
  <si>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</si>
  <si>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</si>
  <si>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</si>
  <si>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</si>
  <si>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</si>
  <si>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</si>
  <si>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</si>
  <si>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</si>
  <si>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</si>
  <si>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</si>
  <si>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</si>
  <si>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</si>
  <si>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</si>
  <si>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</si>
  <si>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</si>
  <si>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</si>
  <si>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</si>
  <si>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</si>
  <si>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</si>
  <si>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</si>
  <si>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</si>
  <si>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</si>
  <si>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</si>
  <si>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</si>
  <si>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</si>
  <si>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</si>
  <si>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</si>
  <si>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</si>
  <si>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</si>
  <si>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</si>
  <si>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</si>
  <si>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</si>
  <si>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</si>
  <si>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</si>
  <si>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</si>
  <si>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</si>
  <si>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</si>
  <si>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</si>
  <si>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</si>
  <si>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</si>
  <si>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</si>
  <si>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</si>
  <si>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</si>
  <si>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</si>
  <si>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</si>
  <si>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</si>
  <si>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</si>
  <si>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</si>
  <si>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</si>
  <si>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</si>
  <si>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</si>
  <si>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</si>
  <si>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</si>
  <si>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</si>
  <si>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</si>
  <si>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</si>
  <si>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</si>
  <si>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</si>
  <si>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</si>
  <si>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</si>
  <si>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</si>
  <si>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</si>
  <si>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</si>
  <si>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</si>
  <si>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</si>
  <si>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</si>
  <si>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</si>
  <si>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</si>
  <si>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</si>
  <si>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</si>
  <si>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</si>
  <si>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</si>
  <si>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</si>
  <si>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</si>
  <si>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</si>
  <si>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</si>
  <si>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</si>
  <si>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</si>
  <si>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</si>
  <si>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</si>
  <si>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</si>
  <si>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</si>
  <si>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</si>
  <si>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</si>
  <si>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</si>
  <si>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</si>
  <si>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</si>
  <si>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</si>
  <si>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</si>
  <si>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</si>
  <si>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</si>
  <si>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</si>
  <si>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</si>
  <si>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</si>
  <si>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</si>
  <si>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</si>
  <si>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</si>
  <si>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</si>
  <si>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</si>
  <si>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</si>
  <si>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</si>
  <si>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</si>
  <si>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</si>
  <si>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</si>
  <si>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</si>
  <si>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</si>
  <si>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</si>
  <si>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</si>
  <si>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</si>
  <si>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</si>
  <si>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</si>
  <si>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</si>
  <si>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</si>
  <si>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</si>
  <si>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</si>
  <si>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</si>
  <si>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</si>
  <si>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</si>
  <si>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</si>
  <si>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</si>
  <si>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</si>
  <si>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</si>
  <si>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</si>
  <si>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</si>
  <si>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</si>
  <si>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</si>
  <si>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</si>
  <si>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</si>
  <si>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</si>
  <si>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</si>
  <si>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</si>
  <si>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</si>
  <si>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</si>
  <si>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</si>
  <si>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</si>
  <si>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</si>
  <si>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</si>
  <si>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</si>
  <si>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</si>
  <si>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</si>
  <si>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</si>
  <si>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</si>
  <si>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</si>
  <si>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</si>
  <si>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</si>
  <si>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</si>
  <si>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</si>
  <si>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</si>
  <si>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</si>
  <si>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</si>
  <si>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</si>
  <si>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</si>
  <si>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</si>
  <si>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</si>
  <si>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</si>
  <si>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</si>
  <si>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</si>
  <si>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</si>
  <si>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</si>
  <si>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</si>
  <si>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</si>
  <si>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</si>
  <si>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</si>
  <si>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</si>
  <si>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</si>
  <si>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</si>
  <si>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</si>
  <si>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</si>
  <si>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</si>
  <si>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</si>
  <si>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</si>
  <si>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</si>
  <si>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</si>
  <si>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</si>
  <si>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</si>
  <si>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</si>
  <si>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</si>
  <si>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</si>
  <si>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</si>
  <si>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</si>
  <si>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</si>
  <si>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</si>
  <si>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</si>
  <si>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</si>
  <si>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</si>
  <si>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</si>
  <si>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</si>
  <si>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</si>
  <si>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</si>
  <si>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</si>
  <si>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</si>
  <si>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</si>
  <si>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</si>
  <si>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</si>
  <si>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</si>
  <si>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</si>
  <si>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</si>
  <si>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</si>
  <si>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</si>
  <si>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</si>
  <si>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</si>
  <si>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</si>
  <si>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</si>
  <si>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</si>
  <si>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</si>
  <si>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</si>
  <si>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</si>
  <si>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</si>
  <si>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</si>
  <si>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</si>
  <si>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</si>
  <si>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</si>
  <si>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</si>
  <si>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</si>
  <si>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</si>
  <si>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</si>
  <si>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</si>
  <si>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</si>
  <si>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</si>
  <si>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</si>
  <si>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</si>
  <si>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</si>
  <si>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</si>
  <si>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</si>
  <si>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</si>
  <si>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</si>
  <si>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</si>
  <si>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</si>
  <si>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</si>
  <si>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</si>
  <si>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</si>
  <si>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</si>
  <si>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</si>
  <si>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</si>
  <si>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</si>
  <si>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</si>
  <si>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</si>
  <si>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</si>
  <si>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</si>
  <si>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</si>
  <si>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</si>
  <si>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</si>
  <si>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</si>
  <si>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</si>
  <si>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</si>
  <si>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</si>
  <si>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</si>
  <si>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</si>
  <si>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</si>
  <si>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</si>
  <si>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</si>
  <si>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</si>
  <si>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</si>
  <si>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</si>
  <si>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</si>
  <si>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</si>
  <si>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</si>
  <si>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</si>
  <si>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</si>
  <si>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</si>
  <si>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</si>
  <si>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</si>
  <si>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</si>
  <si>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</si>
  <si>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</si>
  <si>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</si>
  <si>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</si>
  <si>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</si>
  <si>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</si>
  <si>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</si>
  <si>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</si>
  <si>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</si>
  <si>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</si>
  <si>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</si>
  <si>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</si>
  <si>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</si>
  <si>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</si>
  <si>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</si>
  <si>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</si>
  <si>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</si>
  <si>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</si>
  <si>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</si>
  <si>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</si>
  <si>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</si>
  <si>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</si>
  <si>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</si>
  <si>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</si>
  <si>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</si>
  <si>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</si>
  <si>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</si>
  <si>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</si>
  <si>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</si>
  <si>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</si>
  <si>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</si>
  <si>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</si>
  <si>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</si>
  <si>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</si>
  <si>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</si>
  <si>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</si>
  <si>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</si>
  <si>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</si>
  <si>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</si>
  <si>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</si>
  <si>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</si>
  <si>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</si>
  <si>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</si>
  <si>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</si>
  <si>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</si>
  <si>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</si>
  <si>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</si>
  <si>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</si>
  <si>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</si>
  <si>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</si>
  <si>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</si>
  <si>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</si>
  <si>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</si>
  <si>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</si>
  <si>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</si>
  <si>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</si>
  <si>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</si>
  <si>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</si>
  <si>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</si>
  <si>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</si>
  <si>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</si>
  <si>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</si>
  <si>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</si>
  <si>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</si>
  <si>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</si>
  <si>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</si>
  <si>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</si>
  <si>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</si>
  <si>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</si>
  <si>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</si>
  <si>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</si>
  <si>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</si>
  <si>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</si>
  <si>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</si>
  <si>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</si>
  <si>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</si>
  <si>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</si>
  <si>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</si>
  <si>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</si>
  <si>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</si>
  <si>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</si>
  <si>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</si>
  <si>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</si>
  <si>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</si>
  <si>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</si>
  <si>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</si>
  <si>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</si>
  <si>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</si>
  <si>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</si>
  <si>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</si>
  <si>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</si>
  <si>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</si>
  <si>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</si>
  <si>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</si>
  <si>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</si>
  <si>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</si>
  <si>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</si>
  <si>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</si>
  <si>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</si>
  <si>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</si>
  <si>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</si>
  <si>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</si>
  <si>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</si>
  <si>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</si>
  <si>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</si>
  <si>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</si>
  <si>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</si>
  <si>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</si>
  <si>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</si>
  <si>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</si>
  <si>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</si>
  <si>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</si>
  <si>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</si>
  <si>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</si>
  <si>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</si>
  <si>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</si>
  <si>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</si>
  <si>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</si>
  <si>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</si>
  <si>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</si>
  <si>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</si>
  <si>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</si>
  <si>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</si>
  <si>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</si>
  <si>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</si>
  <si>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</si>
  <si>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</si>
  <si>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</si>
  <si>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</si>
  <si>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</si>
  <si>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</si>
  <si>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</si>
  <si>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</si>
  <si>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</si>
  <si>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</si>
  <si>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</si>
  <si>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</si>
  <si>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</si>
  <si>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</si>
  <si>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</si>
  <si>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</si>
  <si>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</si>
  <si>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</si>
  <si>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</si>
  <si>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</si>
  <si>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</si>
  <si>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</si>
  <si>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</si>
  <si>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</si>
  <si>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</si>
  <si>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</si>
  <si>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</si>
  <si>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</si>
  <si>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</si>
  <si>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</si>
  <si>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</si>
  <si>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</si>
  <si>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</si>
  <si>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</si>
  <si>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</si>
  <si>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</si>
  <si>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</si>
  <si>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</si>
  <si>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</si>
  <si>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</si>
  <si>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</si>
  <si>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</si>
  <si>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</si>
  <si>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</si>
  <si>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</si>
  <si>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</si>
  <si>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</si>
  <si>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</si>
  <si>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</si>
  <si>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</si>
  <si>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</si>
  <si>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</si>
  <si>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</si>
  <si>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</si>
  <si>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</si>
  <si>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</si>
  <si>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</si>
  <si>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</si>
  <si>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</si>
  <si>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</si>
  <si>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</si>
  <si>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</si>
  <si>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</si>
  <si>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</si>
  <si>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</si>
  <si>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</si>
  <si>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</si>
  <si>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</si>
  <si>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</si>
  <si>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</si>
  <si>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</si>
  <si>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</si>
  <si>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</si>
  <si>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</si>
  <si>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</si>
  <si>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</si>
  <si>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</si>
  <si>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</si>
  <si>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</si>
  <si>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</si>
  <si>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</si>
  <si>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</si>
  <si>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</si>
  <si>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</si>
  <si>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</si>
  <si>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</si>
  <si>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</si>
  <si>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</si>
  <si>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</si>
  <si>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</si>
  <si>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</si>
  <si>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</si>
  <si>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</si>
  <si>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</si>
  <si>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</si>
  <si>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</si>
  <si>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</si>
  <si>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</si>
  <si>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</si>
  <si>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</si>
  <si>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</si>
  <si>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</si>
  <si>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</si>
  <si>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</si>
  <si>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</si>
  <si>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</si>
  <si>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</si>
  <si>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</si>
  <si>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</si>
  <si>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</si>
  <si>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</si>
  <si>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</si>
  <si>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</si>
  <si>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</si>
  <si>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</si>
  <si>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</si>
  <si>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</si>
  <si>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</si>
  <si>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</si>
  <si>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</si>
  <si>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</si>
  <si>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</si>
  <si>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</si>
  <si>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</si>
  <si>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</si>
  <si>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</si>
  <si>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</si>
  <si>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</si>
  <si>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</si>
  <si>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</si>
  <si>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</si>
  <si>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</si>
  <si>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</si>
  <si>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</si>
  <si>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</si>
  <si>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</si>
  <si>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</si>
  <si>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</si>
  <si>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</si>
  <si>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</si>
  <si>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</si>
  <si>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</si>
  <si>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</si>
  <si>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</si>
  <si>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</si>
  <si>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</si>
  <si>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</si>
  <si>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</si>
  <si>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</si>
  <si>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</si>
  <si>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</si>
  <si>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</si>
  <si>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</si>
  <si>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</si>
  <si>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</si>
  <si>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</si>
  <si>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</si>
  <si>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</si>
  <si>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</si>
  <si>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</si>
  <si>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</si>
  <si>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</si>
  <si>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</si>
  <si>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</si>
  <si>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</si>
  <si>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</si>
  <si>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</si>
  <si>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</si>
  <si>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</si>
  <si>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</si>
  <si>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</si>
  <si>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</si>
  <si>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</si>
  <si>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</si>
  <si>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</si>
  <si>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</si>
  <si>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</si>
  <si>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</si>
  <si>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</si>
  <si>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</si>
  <si>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</si>
  <si>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</si>
  <si>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</si>
  <si>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</si>
  <si>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</si>
  <si>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</si>
  <si>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</si>
  <si>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</si>
  <si>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</si>
  <si>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</si>
  <si>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</si>
  <si>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</si>
  <si>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</si>
  <si>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</si>
  <si>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</si>
  <si>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</si>
  <si>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</si>
  <si>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</si>
  <si>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</si>
  <si>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</si>
  <si>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</si>
  <si>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</si>
  <si>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</si>
  <si>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</si>
  <si>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</si>
  <si>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</si>
  <si>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</si>
  <si>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</si>
  <si>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</si>
  <si>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</si>
  <si>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</si>
  <si>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</si>
  <si>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</si>
  <si>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</si>
  <si>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</si>
  <si>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</si>
  <si>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</si>
  <si>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</si>
  <si>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</si>
  <si>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</si>
  <si>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</si>
  <si>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</si>
  <si>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</si>
  <si>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</si>
  <si>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</si>
  <si>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</si>
  <si>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</si>
  <si>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</si>
  <si>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</si>
  <si>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</si>
  <si>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</si>
  <si>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</si>
  <si>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</si>
  <si>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</si>
  <si>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</si>
  <si>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</si>
  <si>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</si>
  <si>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</si>
  <si>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</si>
  <si>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</si>
  <si>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</si>
  <si>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</si>
  <si>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</si>
  <si>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</si>
  <si>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</si>
  <si>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</si>
  <si>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</si>
  <si>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</si>
  <si>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</si>
  <si>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</si>
  <si>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</si>
  <si>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</si>
  <si>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</si>
  <si>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</si>
  <si>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</si>
  <si>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</si>
  <si>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</si>
  <si>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</si>
  <si>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</si>
  <si>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</si>
  <si>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</si>
  <si>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</si>
  <si>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</si>
  <si>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</si>
  <si>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</si>
  <si>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</si>
  <si>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</si>
  <si>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</si>
  <si>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</si>
  <si>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</si>
  <si>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</si>
  <si>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</si>
  <si>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</si>
  <si>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</si>
  <si>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</si>
  <si>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</si>
  <si>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</si>
  <si>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</si>
  <si>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</si>
  <si>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</si>
  <si>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</si>
  <si>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</si>
  <si>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</si>
  <si>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</si>
  <si>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</si>
  <si>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</si>
  <si>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</si>
  <si>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</si>
  <si>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</si>
  <si>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</si>
  <si>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</si>
  <si>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</si>
  <si>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</si>
  <si>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</si>
  <si>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</si>
  <si>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</si>
  <si>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</si>
  <si>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</si>
  <si>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</si>
  <si>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</si>
  <si>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</si>
  <si>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</si>
  <si>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</si>
  <si>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</si>
  <si>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</si>
  <si>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</si>
  <si>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</si>
  <si>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</si>
  <si>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</si>
  <si>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</si>
  <si>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</si>
  <si>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</si>
  <si>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</si>
  <si>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</si>
  <si>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</si>
  <si>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</si>
  <si>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</si>
  <si>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</si>
  <si>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</si>
  <si>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</si>
  <si>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</si>
  <si>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</si>
  <si>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</si>
  <si>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</si>
  <si>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</si>
  <si>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</si>
  <si>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</si>
  <si>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</si>
  <si>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</si>
  <si>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</si>
  <si>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</si>
  <si>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</si>
  <si>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</si>
  <si>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</si>
  <si>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</si>
  <si>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</si>
  <si>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</si>
  <si>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</si>
  <si>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</si>
  <si>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</si>
  <si>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</si>
  <si>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</si>
  <si>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</si>
  <si>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</si>
  <si>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</si>
  <si>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</si>
  <si>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</si>
  <si>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</si>
  <si>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</si>
  <si>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</si>
  <si>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</si>
  <si>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</si>
  <si>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</si>
  <si>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</si>
  <si>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</si>
  <si>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</si>
  <si>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</si>
  <si>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</si>
  <si>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</si>
  <si>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</si>
  <si>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</si>
  <si>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</si>
  <si>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</si>
  <si>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</si>
  <si>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</si>
  <si>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</si>
  <si>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</si>
  <si>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</si>
  <si>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</si>
  <si>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</si>
  <si>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</si>
  <si>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</si>
  <si>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</si>
  <si>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</si>
  <si>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</si>
  <si>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</si>
  <si>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</si>
  <si>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</si>
  <si>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</si>
  <si>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</si>
  <si>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</si>
  <si>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</si>
  <si>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</si>
  <si>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</si>
  <si>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</si>
  <si>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</si>
  <si>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</si>
  <si>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</si>
  <si>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</si>
  <si>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</si>
  <si>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</si>
  <si>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</si>
  <si>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</si>
  <si>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</si>
  <si>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</si>
  <si>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</si>
  <si>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</si>
  <si>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</si>
  <si>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</si>
  <si>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</si>
  <si>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</si>
  <si>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</si>
  <si>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</si>
  <si>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</si>
  <si>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</si>
  <si>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</si>
  <si>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</si>
  <si>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</si>
  <si>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</si>
  <si>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</si>
  <si>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</si>
  <si>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</si>
  <si>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</si>
  <si>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</si>
  <si>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</si>
  <si>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</si>
  <si>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</si>
  <si>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</si>
  <si>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</si>
  <si>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</si>
  <si>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</si>
  <si>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</si>
  <si>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</si>
  <si>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</si>
  <si>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</si>
  <si>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</si>
  <si>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</si>
  <si>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</si>
  <si>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</si>
  <si>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</si>
  <si>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</si>
  <si>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</si>
  <si>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</si>
  <si>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</si>
  <si>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</si>
  <si>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</si>
  <si>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</si>
  <si>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</si>
  <si>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</si>
  <si>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</si>
  <si>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</si>
  <si>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</si>
  <si>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</si>
  <si>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</si>
  <si>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</si>
  <si>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</si>
  <si>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</si>
  <si>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</si>
  <si>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</si>
  <si>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</si>
  <si>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</si>
  <si>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</si>
  <si>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</si>
  <si>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</si>
  <si>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</si>
  <si>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</si>
  <si>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</si>
  <si>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</si>
  <si>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</si>
  <si>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</si>
  <si>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</si>
  <si>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</si>
  <si>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</si>
  <si>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</si>
  <si>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</si>
  <si>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</si>
  <si>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</si>
  <si>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</si>
  <si>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</si>
  <si>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</si>
  <si>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</si>
  <si>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</si>
  <si>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</si>
  <si>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</si>
  <si>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</si>
  <si>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</si>
  <si>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</si>
  <si>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</si>
  <si>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</si>
  <si>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</si>
  <si>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</si>
  <si>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</si>
  <si>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</si>
  <si>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</si>
  <si>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</si>
  <si>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</si>
  <si>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</si>
  <si>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</si>
  <si>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</si>
  <si>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</si>
  <si>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</si>
  <si>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</si>
  <si>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</si>
  <si>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</si>
  <si>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</si>
  <si>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</si>
  <si>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</si>
  <si>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</si>
  <si>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</si>
  <si>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</si>
  <si>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</si>
  <si>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</si>
  <si>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</si>
  <si>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</si>
  <si>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</si>
  <si>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</si>
  <si>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</si>
  <si>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</si>
  <si>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</si>
  <si>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</si>
  <si>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</si>
  <si>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</si>
  <si>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</si>
  <si>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</si>
  <si>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</si>
  <si>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</si>
  <si>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</si>
  <si>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</si>
  <si>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</si>
  <si>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</si>
  <si>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</si>
  <si>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</si>
  <si>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</si>
  <si>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</si>
  <si>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</si>
  <si>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</si>
  <si>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</si>
  <si>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</si>
  <si>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</si>
  <si>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</si>
  <si>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</si>
  <si>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</si>
  <si>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</si>
  <si>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</si>
  <si>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</si>
  <si>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</si>
  <si>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</si>
  <si>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</si>
  <si>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</si>
  <si>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</si>
  <si>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</si>
  <si>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</si>
  <si>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</si>
  <si>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</si>
  <si>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</si>
  <si>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</si>
  <si>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</si>
  <si>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</si>
  <si>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</si>
  <si>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</si>
  <si>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</si>
  <si>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</si>
  <si>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</si>
  <si>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</si>
  <si>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</si>
  <si>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</si>
  <si>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</si>
  <si>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</si>
  <si>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</si>
  <si>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</si>
  <si>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</si>
  <si>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</si>
  <si>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</si>
  <si>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</si>
  <si>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</si>
  <si>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</si>
  <si>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</si>
  <si>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</si>
  <si>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</si>
  <si>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</si>
  <si>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</si>
  <si>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</si>
  <si>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</si>
  <si>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</si>
  <si>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</si>
  <si>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</si>
  <si>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</si>
  <si>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</si>
  <si>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</si>
  <si>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</si>
  <si>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</si>
  <si>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</si>
  <si>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</si>
  <si>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</si>
  <si>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</si>
  <si>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</si>
  <si>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</si>
  <si>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</si>
  <si>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</si>
  <si>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</si>
  <si>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</si>
  <si>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</si>
  <si>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</si>
  <si>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</si>
  <si>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</si>
  <si>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</si>
  <si>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</si>
  <si>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</si>
  <si>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</si>
  <si>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</si>
  <si>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</si>
  <si>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</si>
  <si>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</si>
  <si>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</si>
  <si>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</si>
  <si>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</si>
  <si>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</si>
  <si>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</si>
  <si>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</si>
  <si>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</si>
  <si>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</si>
  <si>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</si>
  <si>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</si>
  <si>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</si>
  <si>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</si>
  <si>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</si>
  <si>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</si>
  <si>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</si>
  <si>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</si>
  <si>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</si>
  <si>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</si>
  <si>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</si>
  <si>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</si>
  <si>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</si>
  <si>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</si>
  <si>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</si>
  <si>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</si>
  <si>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</si>
  <si>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</si>
  <si>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</si>
  <si>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</si>
  <si>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</si>
  <si>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</si>
  <si>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</si>
  <si>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</si>
  <si>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</si>
  <si>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</si>
  <si>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</si>
  <si>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</si>
  <si>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</si>
  <si>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</si>
  <si>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</si>
  <si>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</si>
  <si>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</si>
  <si>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</si>
  <si>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</si>
  <si>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</si>
  <si>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</si>
  <si>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</si>
  <si>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</si>
  <si>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</si>
  <si>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</si>
  <si>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</si>
  <si>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</si>
  <si>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</si>
  <si>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</si>
  <si>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</si>
  <si>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</si>
  <si>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</si>
  <si>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</si>
  <si>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</si>
  <si>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</si>
  <si>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</si>
  <si>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</si>
  <si>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</si>
  <si>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</si>
  <si>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</si>
  <si>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</si>
  <si>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</si>
  <si>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</si>
  <si>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</si>
  <si>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</si>
  <si>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</si>
  <si>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</si>
  <si>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</si>
  <si>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</si>
  <si>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</si>
  <si>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</si>
  <si>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</si>
  <si>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</si>
  <si>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</si>
  <si>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</si>
  <si>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</si>
  <si>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</si>
  <si>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</si>
  <si>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</si>
  <si>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</si>
  <si>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</si>
  <si>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</si>
  <si>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</si>
  <si>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</si>
  <si>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</si>
  <si>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</si>
  <si>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</si>
  <si>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</si>
  <si>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</si>
  <si>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</si>
  <si>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</si>
  <si>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</si>
  <si>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</si>
  <si>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</si>
  <si>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</si>
  <si>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</si>
  <si>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</si>
  <si>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</si>
  <si>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</si>
  <si>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</si>
  <si>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</si>
  <si>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</si>
  <si>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</si>
  <si>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</si>
  <si>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</si>
  <si>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</si>
  <si>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</si>
  <si>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</si>
  <si>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</si>
  <si>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</si>
  <si>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</si>
  <si>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</si>
  <si>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</si>
  <si>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</si>
  <si>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</si>
  <si>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</si>
  <si>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</si>
  <si>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</si>
  <si>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</si>
  <si>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</si>
  <si>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</si>
  <si>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</si>
  <si>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</si>
  <si>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</si>
  <si>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</si>
  <si>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</si>
  <si>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</si>
  <si>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</si>
  <si>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</si>
  <si>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</si>
  <si>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</si>
  <si>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</si>
  <si>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</si>
  <si>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</si>
  <si>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</si>
  <si>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</si>
  <si>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</si>
  <si>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</si>
  <si>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</si>
  <si>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</si>
  <si>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</si>
  <si>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</si>
  <si>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</si>
  <si>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</si>
  <si>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</si>
  <si>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</si>
  <si>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</si>
  <si>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</si>
  <si>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</si>
  <si>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</si>
  <si>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</si>
  <si>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</si>
  <si>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</si>
  <si>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</si>
  <si>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</si>
  <si>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</si>
  <si>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</si>
  <si>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</si>
  <si>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</si>
  <si>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</si>
  <si>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</si>
  <si>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</si>
  <si>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</si>
  <si>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</si>
  <si>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</si>
  <si>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</si>
  <si>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</si>
  <si>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</si>
  <si>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</si>
  <si>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</si>
  <si>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</si>
  <si>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</si>
  <si>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</si>
  <si>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</si>
  <si>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</si>
  <si>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</si>
  <si>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</si>
  <si>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</si>
  <si>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</si>
  <si>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</si>
  <si>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</si>
  <si>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</si>
  <si>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</si>
  <si>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</si>
  <si>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</si>
  <si>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</si>
  <si>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</si>
  <si>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</si>
  <si>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</si>
  <si>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</si>
  <si>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</si>
  <si>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</si>
  <si>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</si>
  <si>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</si>
  <si>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</si>
  <si>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</si>
  <si>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</si>
  <si>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</si>
  <si>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</si>
  <si>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</si>
  <si>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</si>
  <si>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</si>
  <si>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</si>
  <si>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</si>
  <si>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</si>
  <si>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</si>
  <si>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</si>
  <si>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</si>
  <si>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</si>
  <si>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</si>
  <si>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</si>
  <si>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</si>
  <si>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</si>
  <si>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</si>
  <si>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</si>
  <si>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</si>
  <si>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</si>
  <si>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</si>
  <si>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</si>
  <si>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</si>
  <si>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</si>
  <si>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</si>
  <si>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</si>
  <si>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</si>
  <si>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</si>
  <si>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</si>
  <si>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</si>
  <si>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</si>
  <si>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</si>
  <si>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</si>
  <si>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</si>
  <si>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</si>
  <si>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</si>
  <si>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</si>
  <si>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</si>
  <si>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</si>
  <si>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</si>
  <si>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</si>
  <si>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</si>
  <si>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</si>
  <si>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</si>
  <si>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</si>
  <si>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</si>
  <si>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</si>
  <si>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</si>
  <si>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</si>
  <si>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</si>
  <si>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</si>
  <si>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</si>
  <si>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</si>
  <si>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</si>
  <si>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</si>
  <si>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</si>
  <si>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</si>
  <si>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</si>
  <si>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</si>
  <si>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</si>
  <si>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</si>
  <si>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</si>
  <si>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</si>
  <si>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</si>
  <si>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</si>
  <si>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</si>
  <si>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</si>
  <si>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</si>
  <si>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</si>
  <si>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</si>
  <si>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</si>
  <si>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</si>
  <si>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</si>
  <si>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</si>
  <si>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</si>
  <si>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</si>
  <si>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</si>
  <si>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</si>
  <si>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</si>
  <si>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</si>
  <si>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</si>
  <si>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</si>
  <si>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</si>
  <si>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</si>
  <si>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</si>
  <si>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</si>
  <si>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</si>
  <si>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</si>
  <si>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</si>
  <si>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</si>
  <si>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</si>
  <si>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</si>
  <si>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</si>
  <si>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</si>
  <si>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</si>
  <si>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</si>
  <si>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</si>
  <si>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</si>
  <si>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</si>
  <si>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</si>
  <si>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</si>
  <si>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</si>
  <si>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</si>
  <si>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</si>
  <si>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</si>
  <si>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</si>
  <si>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</si>
  <si>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</si>
  <si>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</si>
  <si>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</si>
  <si>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</si>
  <si>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</si>
  <si>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</si>
  <si>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</si>
  <si>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</si>
  <si>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</si>
  <si>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</si>
  <si>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</si>
  <si>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</si>
  <si>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</si>
  <si>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</si>
  <si>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</si>
  <si>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</si>
  <si>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</si>
  <si>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</si>
  <si>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</si>
  <si>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</si>
  <si>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</si>
  <si>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</si>
  <si>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</si>
  <si>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</si>
  <si>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</si>
  <si>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</si>
  <si>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</si>
  <si>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</si>
  <si>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</si>
  <si>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</si>
  <si>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</si>
  <si>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</si>
  <si>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</si>
  <si>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</si>
  <si>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</si>
  <si>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</si>
  <si>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</si>
  <si>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</si>
  <si>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</si>
  <si>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</si>
  <si>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</si>
  <si>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</si>
  <si>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</si>
  <si>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</si>
  <si>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</si>
  <si>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</si>
  <si>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</si>
  <si>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</si>
  <si>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</si>
  <si>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</si>
  <si>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</si>
  <si>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</si>
  <si>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</si>
  <si>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</si>
  <si>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</si>
  <si>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</si>
  <si>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</si>
  <si>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</si>
  <si>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</si>
  <si>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</si>
  <si>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</si>
  <si>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</si>
  <si>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</si>
  <si>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</si>
  <si>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</si>
  <si>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</si>
  <si>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</si>
  <si>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</si>
  <si>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</si>
  <si>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</si>
  <si>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</si>
  <si>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</si>
  <si>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</si>
  <si>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</si>
  <si>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</si>
  <si>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</si>
  <si>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</si>
  <si>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</si>
  <si>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</si>
  <si>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</si>
  <si>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</si>
  <si>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</si>
  <si>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</si>
  <si>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</si>
  <si>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</si>
  <si>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</si>
  <si>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</si>
  <si>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</si>
  <si>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</si>
  <si>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</si>
  <si>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</si>
  <si>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</si>
  <si>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</si>
  <si>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</si>
  <si>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</si>
  <si>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</si>
  <si>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</si>
  <si>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</si>
  <si>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</si>
  <si>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</si>
  <si>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</si>
  <si>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</si>
  <si>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</si>
  <si>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</si>
  <si>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</si>
  <si>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</si>
  <si>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</si>
  <si>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</si>
  <si>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</si>
  <si>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</si>
  <si>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</si>
  <si>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</si>
  <si>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</si>
  <si>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</si>
  <si>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</si>
  <si>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</si>
  <si>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</si>
  <si>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</si>
  <si>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</si>
  <si>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</si>
  <si>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</si>
  <si>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</si>
  <si>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</si>
  <si>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</si>
  <si>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</si>
  <si>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</si>
  <si>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</si>
  <si>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</si>
  <si>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</si>
  <si>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</si>
  <si>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</si>
  <si>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</si>
  <si>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</si>
  <si>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</si>
  <si>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</si>
  <si>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</si>
  <si>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</si>
  <si>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</si>
  <si>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</si>
  <si>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</si>
  <si>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</si>
  <si>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</si>
  <si>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</si>
  <si>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</si>
  <si>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</si>
  <si>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</si>
  <si>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</si>
  <si>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</si>
  <si>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</si>
  <si>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</si>
  <si>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</si>
  <si>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</si>
  <si>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</si>
  <si>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</si>
  <si>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</si>
  <si>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</si>
  <si>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</si>
  <si>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</si>
  <si>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</si>
  <si>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</si>
  <si>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</si>
  <si>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</si>
  <si>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</si>
  <si>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</si>
  <si>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</si>
  <si>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</si>
  <si>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</si>
  <si>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</si>
  <si>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</si>
  <si>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</si>
  <si>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</si>
  <si>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</si>
  <si>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</si>
  <si>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</si>
  <si>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</si>
  <si>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</si>
  <si>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</si>
  <si>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</si>
  <si>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</si>
  <si>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</si>
  <si>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</si>
  <si>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</si>
  <si>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</si>
  <si>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</si>
  <si>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</si>
  <si>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</si>
  <si>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</si>
  <si>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</si>
  <si>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</si>
  <si>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</si>
  <si>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</si>
  <si>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</si>
  <si>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</si>
  <si>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</si>
  <si>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</si>
  <si>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</si>
  <si>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</si>
  <si>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</si>
  <si>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</si>
  <si>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</si>
  <si>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</si>
  <si>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</si>
  <si>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</si>
  <si>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</si>
  <si>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</si>
  <si>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</si>
  <si>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</si>
  <si>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</si>
  <si>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</si>
  <si>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</si>
  <si>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</si>
  <si>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</si>
  <si>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</si>
  <si>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</si>
  <si>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</si>
  <si>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</si>
  <si>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</si>
  <si>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</si>
  <si>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</si>
  <si>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</si>
  <si>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</si>
  <si>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</si>
  <si>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</si>
  <si>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</si>
  <si>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</si>
  <si>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</si>
  <si>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</si>
  <si>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</si>
  <si>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</si>
  <si>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</si>
  <si>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</si>
  <si>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</si>
  <si>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</si>
  <si>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</si>
  <si>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</si>
  <si>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</si>
  <si>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</si>
  <si>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</si>
  <si>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</si>
  <si>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</si>
  <si>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</si>
  <si>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</si>
  <si>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</si>
  <si>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</si>
  <si>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</si>
  <si>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</si>
  <si>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</si>
  <si>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</si>
  <si>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</si>
  <si>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</si>
  <si>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</si>
  <si>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</si>
  <si>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</si>
  <si>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</si>
  <si>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</si>
  <si>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</si>
  <si>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</si>
  <si>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</si>
  <si>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</si>
  <si>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</si>
  <si>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</si>
  <si>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</si>
  <si>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</si>
  <si>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</si>
  <si>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</si>
  <si>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</si>
  <si>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</si>
  <si>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</si>
  <si>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</si>
  <si>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</si>
  <si>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</si>
  <si>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</si>
  <si>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</si>
  <si>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</si>
  <si>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</si>
  <si>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</si>
  <si>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</si>
  <si>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</si>
  <si>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</si>
  <si>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</si>
  <si>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</si>
  <si>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</si>
  <si>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</si>
  <si>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</si>
  <si>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</si>
  <si>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</si>
  <si>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</si>
  <si>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</si>
  <si>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</si>
  <si>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</si>
  <si>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</si>
  <si>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</si>
  <si>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</si>
  <si>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</si>
  <si>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</si>
  <si>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</si>
  <si>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</si>
  <si>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</si>
  <si>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</si>
  <si>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</si>
  <si>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</si>
  <si>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</si>
  <si>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</si>
  <si>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</si>
  <si>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</si>
  <si>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</si>
  <si>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</si>
  <si>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</si>
  <si>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</si>
  <si>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</si>
  <si>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</si>
  <si>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</si>
  <si>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</si>
  <si>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</si>
  <si>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</si>
  <si>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</si>
  <si>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</si>
  <si>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</si>
  <si>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</si>
  <si>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</si>
  <si>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</si>
  <si>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</si>
  <si>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</si>
  <si>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</si>
  <si>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</si>
  <si>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</si>
  <si>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</si>
  <si>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</si>
  <si>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</si>
  <si>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</si>
  <si>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</si>
  <si>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</si>
  <si>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</si>
  <si>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</si>
  <si>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</si>
  <si>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</si>
  <si>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</si>
  <si>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</si>
  <si>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</si>
  <si>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</si>
  <si>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</si>
  <si>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</si>
  <si>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</si>
  <si>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</si>
  <si>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</si>
  <si>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</si>
  <si>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</si>
  <si>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</si>
  <si>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</si>
  <si>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</si>
  <si>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</si>
  <si>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</si>
  <si>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</si>
  <si>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</si>
  <si>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</si>
  <si>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</si>
  <si>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</si>
  <si>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</si>
  <si>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</si>
  <si>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</si>
  <si>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</si>
  <si>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</si>
  <si>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</si>
  <si>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</si>
  <si>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</si>
  <si>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</si>
  <si>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</si>
  <si>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</si>
  <si>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</si>
  <si>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</si>
  <si>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</si>
  <si>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</si>
  <si>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</si>
  <si>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</si>
  <si>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</si>
  <si>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</si>
  <si>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</si>
  <si>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</si>
  <si>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</si>
  <si>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</si>
  <si>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</si>
  <si>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</si>
  <si>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</si>
  <si>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</si>
  <si>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</si>
  <si>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</si>
  <si>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</si>
  <si>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</si>
  <si>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</si>
  <si>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</si>
  <si>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</si>
  <si>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</si>
  <si>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</si>
  <si>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</si>
  <si>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</si>
  <si>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</si>
  <si>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</si>
  <si>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</si>
  <si>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</si>
  <si>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</si>
  <si>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</si>
  <si>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</si>
  <si>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</si>
  <si>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</si>
  <si>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</si>
  <si>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</si>
  <si>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</si>
  <si>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</si>
  <si>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</si>
  <si>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</si>
  <si>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</si>
  <si>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</si>
  <si>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</si>
  <si>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</si>
  <si>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</si>
  <si>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</si>
  <si>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</si>
  <si>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</si>
  <si>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</si>
  <si>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</si>
  <si>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</si>
  <si>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</si>
  <si>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</si>
  <si>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</si>
  <si>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</si>
  <si>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</si>
  <si>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</si>
  <si>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</si>
  <si>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</si>
  <si>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</si>
  <si>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</si>
  <si>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</si>
  <si>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</si>
  <si>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</si>
  <si>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</si>
  <si>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</si>
  <si>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</si>
  <si>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</si>
  <si>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</si>
  <si>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</si>
  <si>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</si>
  <si>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</si>
  <si>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</si>
  <si>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</si>
  <si>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</si>
  <si>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</si>
  <si>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</si>
  <si>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</si>
  <si>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</si>
  <si>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</si>
  <si>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</si>
  <si>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</si>
  <si>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</si>
  <si>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</si>
  <si>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</si>
  <si>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</si>
  <si>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</si>
  <si>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</si>
  <si>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</si>
  <si>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</si>
  <si>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</si>
  <si>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</si>
  <si>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</si>
  <si>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</si>
  <si>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</si>
  <si>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</si>
  <si>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</si>
  <si>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</si>
  <si>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</si>
  <si>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</si>
  <si>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</si>
  <si>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</si>
  <si>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</si>
  <si>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</si>
  <si>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</si>
  <si>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</si>
  <si>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</si>
  <si>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</si>
  <si>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</si>
  <si>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</si>
  <si>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</si>
  <si>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</si>
  <si>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</si>
  <si>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</si>
  <si>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</si>
  <si>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</si>
  <si>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</si>
  <si>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</si>
  <si>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</si>
  <si>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</si>
  <si>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</si>
  <si>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</si>
  <si>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</si>
  <si>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</si>
  <si>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</si>
  <si>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</si>
  <si>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</si>
  <si>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</si>
  <si>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</si>
  <si>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</si>
  <si>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</si>
  <si>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</si>
  <si>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</si>
  <si>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</si>
  <si>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</si>
  <si>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</si>
  <si>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</si>
  <si>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</si>
  <si>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</si>
  <si>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</si>
  <si>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</si>
  <si>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</si>
  <si>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</si>
  <si>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</si>
  <si>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</si>
  <si>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</si>
  <si>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</si>
  <si>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</si>
  <si>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</si>
  <si>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</si>
  <si>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</si>
  <si>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</si>
  <si>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</si>
  <si>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</si>
  <si>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</si>
  <si>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</si>
  <si>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</si>
  <si>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</si>
  <si>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</si>
  <si>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</si>
  <si>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</si>
  <si>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</si>
  <si>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</si>
  <si>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</si>
  <si>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</si>
  <si>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</si>
  <si>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</si>
  <si>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</si>
  <si>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</si>
  <si>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</si>
  <si>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</si>
  <si>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</si>
  <si>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</si>
  <si>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</si>
  <si>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</si>
  <si>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</si>
  <si>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</si>
  <si>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</si>
  <si>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</si>
  <si>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</si>
  <si>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</si>
  <si>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</si>
  <si>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</si>
  <si>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</si>
  <si>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</si>
  <si>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</si>
  <si>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</si>
  <si>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</si>
  <si>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</si>
  <si>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</si>
  <si>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</si>
  <si>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</si>
  <si>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</si>
  <si>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</si>
  <si>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</si>
  <si>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</si>
  <si>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</si>
  <si>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</si>
  <si>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</si>
  <si>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</si>
  <si>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</si>
  <si>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</si>
  <si>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</si>
  <si>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</si>
  <si>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</si>
  <si>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</si>
  <si>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</si>
  <si>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</si>
  <si>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</si>
  <si>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</si>
  <si>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</si>
  <si>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</si>
  <si>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</si>
  <si>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</si>
  <si>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</si>
  <si>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</si>
  <si>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</si>
  <si>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</si>
  <si>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</si>
  <si>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</si>
  <si>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</si>
  <si>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</si>
  <si>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</si>
  <si>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</si>
  <si>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</si>
  <si>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</si>
  <si>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</si>
  <si>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</si>
  <si>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</si>
  <si>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</si>
  <si>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</si>
  <si>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</si>
  <si>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</si>
  <si>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</si>
  <si>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</si>
  <si>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</si>
  <si>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</si>
  <si>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</si>
  <si>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</si>
  <si>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</si>
  <si>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</si>
  <si>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</si>
  <si>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</si>
  <si>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</si>
  <si>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</si>
  <si>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</si>
  <si>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</si>
  <si>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</si>
  <si>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</si>
  <si>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</si>
  <si>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</si>
  <si>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</si>
  <si>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</si>
  <si>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</si>
  <si>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</si>
  <si>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</si>
  <si>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</si>
  <si>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</si>
  <si>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</si>
  <si>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</si>
  <si>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</si>
  <si>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</si>
  <si>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</si>
  <si>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</si>
  <si>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</si>
  <si>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</si>
  <si>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</si>
  <si>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</si>
  <si>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</si>
  <si>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</si>
  <si>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</si>
  <si>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</si>
  <si>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</si>
  <si>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</si>
  <si>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</si>
  <si>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</si>
  <si>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</si>
  <si>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</si>
  <si>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</si>
  <si>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</si>
  <si>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</si>
  <si>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</si>
  <si>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</si>
  <si>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</si>
  <si>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</si>
  <si>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</si>
  <si>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</si>
  <si>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</si>
  <si>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</si>
  <si>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</si>
  <si>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</si>
  <si>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</si>
  <si>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</si>
  <si>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</si>
  <si>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</si>
  <si>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</si>
  <si>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</si>
  <si>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</si>
  <si>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</si>
  <si>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</si>
  <si>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</si>
  <si>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</si>
  <si>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</si>
  <si>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</si>
  <si>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</si>
  <si>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</si>
  <si>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</si>
  <si>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</si>
  <si>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</si>
  <si>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</si>
  <si>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</si>
  <si>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</si>
  <si>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</si>
  <si>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</si>
  <si>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</si>
  <si>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</si>
  <si>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</si>
  <si>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</si>
  <si>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</si>
  <si>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</si>
  <si>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</si>
  <si>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</si>
  <si>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</si>
  <si>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</si>
  <si>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</si>
  <si>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</si>
  <si>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</si>
  <si>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</si>
  <si>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</si>
  <si>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</si>
  <si>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</si>
  <si>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</si>
  <si>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</si>
  <si>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</si>
  <si>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</si>
  <si>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</si>
  <si>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</si>
  <si>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</si>
  <si>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</si>
  <si>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</si>
  <si>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</si>
  <si>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</si>
  <si>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</si>
  <si>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</si>
  <si>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</si>
  <si>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</si>
  <si>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</si>
  <si>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</si>
  <si>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</si>
  <si>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</si>
  <si>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</si>
  <si>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</si>
  <si>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</si>
  <si>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</si>
  <si>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</si>
  <si>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</si>
  <si>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</si>
  <si>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</si>
  <si>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</si>
  <si>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</si>
  <si>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</si>
  <si>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</si>
  <si>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</si>
  <si>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</si>
  <si>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</si>
  <si>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</si>
  <si>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</si>
  <si>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</si>
  <si>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</si>
  <si>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</si>
  <si>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</si>
  <si>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</si>
  <si>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</si>
  <si>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</si>
  <si>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</si>
  <si>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</si>
  <si>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</si>
  <si>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</si>
  <si>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</si>
  <si>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</si>
  <si>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</si>
  <si>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</si>
  <si>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</si>
  <si>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</si>
  <si>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</si>
  <si>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</si>
  <si>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</si>
  <si>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</si>
  <si>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</si>
  <si>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</si>
  <si>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</si>
  <si>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</si>
  <si>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</si>
  <si>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</si>
  <si>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</si>
  <si>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</si>
  <si>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</si>
  <si>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</si>
  <si>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</si>
  <si>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</si>
  <si>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</si>
  <si>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</si>
  <si>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</si>
  <si>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</si>
  <si>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</si>
  <si>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</si>
  <si>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</si>
  <si>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</si>
  <si>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</si>
  <si>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</si>
  <si>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</si>
  <si>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</si>
  <si>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</si>
  <si>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</si>
  <si>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</si>
  <si>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</si>
  <si>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</si>
  <si>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</si>
  <si>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</si>
  <si>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</si>
  <si>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</si>
  <si>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</si>
  <si>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</si>
  <si>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</si>
  <si>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</si>
  <si>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</si>
  <si>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</si>
  <si>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</si>
  <si>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</si>
  <si>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</si>
  <si>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</si>
  <si>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</si>
  <si>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</si>
  <si>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</si>
  <si>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</si>
  <si>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</si>
  <si>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</si>
  <si>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</si>
  <si>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</si>
  <si>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</si>
  <si>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</si>
  <si>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</si>
  <si>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</si>
  <si>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</si>
  <si>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</si>
  <si>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</si>
  <si>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</si>
  <si>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</si>
  <si>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</si>
  <si>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</si>
  <si>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</si>
  <si>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</si>
  <si>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</si>
  <si>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</si>
  <si>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</si>
  <si>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</si>
  <si>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</si>
  <si>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</si>
  <si>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</si>
  <si>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</si>
  <si>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</si>
  <si>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</si>
  <si>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</si>
  <si>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</si>
  <si>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</si>
  <si>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</si>
  <si>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</si>
  <si>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</si>
  <si>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</si>
  <si>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</si>
  <si>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</si>
  <si>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</si>
  <si>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</si>
  <si>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</si>
  <si>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</si>
  <si>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</si>
  <si>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</si>
  <si>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</si>
  <si>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</si>
  <si>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</si>
  <si>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</si>
  <si>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</si>
  <si>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</si>
  <si>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</si>
  <si>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</si>
  <si>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</si>
  <si>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</si>
  <si>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</si>
  <si>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</si>
  <si>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</si>
  <si>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</si>
  <si>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</si>
  <si>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</si>
  <si>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</si>
  <si>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</si>
  <si>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</si>
  <si>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</si>
  <si>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</si>
  <si>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</si>
  <si>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</si>
  <si>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</si>
  <si>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</si>
  <si>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</si>
  <si>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</si>
  <si>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</si>
  <si>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</si>
  <si>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</si>
  <si>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</si>
  <si>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</si>
  <si>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</si>
  <si>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</si>
  <si>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</si>
  <si>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</si>
  <si>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</si>
  <si>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</si>
  <si>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</si>
  <si>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</si>
  <si>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</si>
  <si>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</si>
  <si>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</si>
  <si>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</si>
  <si>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</si>
  <si>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</si>
  <si>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</si>
  <si>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</si>
  <si>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</si>
  <si>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</si>
  <si>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</si>
  <si>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</si>
  <si>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</si>
  <si>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</si>
  <si>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</si>
  <si>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</si>
  <si>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</si>
  <si>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</si>
  <si>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</si>
  <si>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</si>
  <si>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</si>
  <si>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</si>
  <si>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</si>
  <si>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</si>
  <si>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</si>
  <si>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</si>
  <si>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</si>
  <si>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</si>
  <si>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</si>
  <si>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</si>
  <si>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</si>
  <si>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</si>
  <si>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</si>
  <si>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</si>
  <si>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</si>
  <si>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</si>
  <si>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</si>
  <si>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</si>
  <si>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</si>
  <si>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</si>
  <si>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</si>
  <si>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</si>
  <si>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</si>
  <si>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</si>
  <si>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</si>
  <si>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</si>
  <si>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</si>
  <si>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</si>
  <si>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</si>
  <si>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</si>
  <si>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</si>
  <si>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</si>
  <si>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</si>
  <si>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</si>
  <si>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</si>
  <si>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</si>
  <si>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</si>
  <si>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</si>
  <si>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</si>
  <si>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</si>
  <si>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</si>
  <si>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</si>
  <si>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</si>
  <si>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</si>
  <si>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</si>
  <si>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</si>
  <si>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</si>
  <si>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</si>
  <si>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</si>
  <si>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</si>
  <si>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</si>
  <si>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</si>
  <si>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</si>
  <si>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</si>
  <si>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</si>
  <si>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</si>
  <si>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</si>
  <si>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</si>
  <si>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</si>
  <si>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</si>
  <si>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</si>
  <si>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</si>
  <si>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</si>
  <si>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</si>
  <si>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</si>
  <si>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</si>
  <si>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</si>
  <si>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</si>
  <si>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</si>
  <si>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</si>
  <si>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</si>
  <si>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</si>
  <si>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</si>
  <si>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</si>
  <si>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</si>
  <si>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</si>
  <si>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</si>
  <si>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</si>
  <si>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</si>
  <si>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</si>
  <si>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</si>
  <si>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</si>
  <si>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</si>
  <si>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</si>
  <si>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</si>
  <si>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</si>
  <si>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</si>
  <si>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</si>
  <si>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</si>
  <si>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</si>
  <si>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</si>
  <si>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</si>
  <si>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</si>
  <si>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</si>
  <si>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</si>
  <si>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</si>
  <si>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</si>
  <si>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</si>
  <si>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</si>
  <si>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</si>
  <si>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</si>
  <si>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</si>
  <si>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</si>
  <si>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</si>
  <si>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</si>
  <si>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</si>
  <si>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</si>
  <si>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</si>
  <si>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</si>
  <si>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</si>
  <si>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</si>
  <si>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</si>
  <si>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</si>
  <si>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</si>
  <si>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</si>
  <si>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</si>
  <si>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</si>
  <si>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</si>
  <si>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</si>
  <si>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</si>
  <si>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</si>
  <si>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</si>
  <si>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</si>
  <si>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</si>
  <si>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</si>
  <si>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</si>
  <si>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</si>
  <si>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</si>
  <si>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</si>
  <si>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</si>
  <si>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</si>
  <si>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</si>
  <si>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</si>
  <si>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</si>
  <si>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</si>
  <si>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</si>
  <si>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</si>
  <si>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</si>
  <si>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</si>
  <si>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</si>
  <si>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</si>
  <si>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</si>
  <si>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</si>
  <si>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</si>
  <si>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</si>
  <si>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</si>
  <si>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</si>
  <si>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</si>
  <si>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</si>
  <si>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</si>
  <si>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</si>
  <si>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</si>
  <si>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</si>
  <si>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</si>
  <si>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</si>
  <si>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</si>
  <si>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</si>
  <si>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</si>
  <si>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</si>
  <si>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</si>
  <si>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</si>
  <si>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</si>
  <si>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</si>
  <si>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</si>
  <si>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</si>
  <si>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</si>
  <si>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</si>
  <si>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</si>
  <si>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</si>
  <si>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</si>
  <si>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</si>
  <si>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</si>
  <si>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</si>
  <si>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</si>
  <si>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</si>
  <si>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</si>
  <si>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</si>
  <si>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</si>
  <si>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</si>
  <si>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</si>
  <si>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</si>
  <si>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</si>
  <si>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</si>
  <si>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</si>
  <si>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</si>
  <si>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</si>
  <si>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</si>
  <si>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</si>
  <si>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</si>
  <si>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</si>
  <si>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</si>
  <si>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</si>
  <si>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</si>
  <si>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</si>
  <si>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</si>
  <si>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</si>
  <si>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</si>
  <si>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</si>
  <si>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</si>
  <si>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</si>
  <si>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</si>
  <si>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</si>
  <si>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</si>
  <si>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</si>
  <si>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</si>
  <si>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</si>
  <si>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</si>
  <si>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</si>
  <si>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</si>
  <si>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</si>
  <si>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</si>
  <si>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</si>
  <si>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</si>
  <si>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</si>
  <si>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</si>
  <si>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</si>
  <si>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</si>
  <si>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</si>
  <si>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</si>
  <si>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</si>
  <si>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</si>
  <si>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</si>
  <si>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</si>
  <si>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</si>
  <si>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</si>
  <si>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</si>
  <si>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</si>
  <si>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</si>
  <si>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</si>
  <si>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</si>
  <si>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</si>
  <si>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</si>
  <si>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</si>
  <si>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</si>
  <si>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</si>
  <si>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</si>
  <si>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</si>
  <si>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</si>
  <si>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</si>
  <si>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</si>
  <si>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</si>
  <si>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</si>
  <si>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</si>
  <si>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</si>
  <si>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</si>
  <si>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</si>
  <si>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</si>
  <si>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</si>
  <si>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</si>
  <si>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</si>
  <si>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</si>
  <si>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</si>
  <si>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</si>
  <si>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</si>
  <si>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</si>
  <si>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</si>
  <si>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</si>
  <si>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</si>
  <si>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</si>
  <si>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</si>
  <si>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</si>
  <si>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</si>
  <si>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</si>
  <si>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</si>
  <si>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</si>
  <si>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</si>
  <si>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</si>
  <si>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</si>
  <si>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</si>
  <si>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</si>
  <si>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</si>
  <si>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</si>
  <si>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</si>
  <si>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</si>
  <si>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</si>
  <si>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</si>
  <si>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</si>
  <si>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</si>
  <si>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</si>
  <si>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</si>
  <si>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</si>
  <si>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</si>
  <si>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</si>
  <si>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</si>
  <si>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</si>
  <si>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</si>
  <si>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</si>
  <si>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</si>
  <si>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</si>
  <si>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</si>
  <si>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</si>
  <si>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</si>
  <si>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</si>
  <si>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</si>
  <si>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</si>
  <si>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</si>
  <si>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</si>
  <si>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</si>
  <si>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</si>
  <si>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</si>
  <si>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</si>
  <si>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</si>
  <si>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</si>
  <si>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</si>
  <si>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</si>
  <si>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</si>
  <si>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</si>
  <si>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</si>
  <si>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</si>
  <si>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</si>
  <si>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</si>
  <si>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</si>
  <si>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</si>
  <si>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</si>
  <si>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</si>
  <si>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</si>
  <si>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</si>
  <si>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</si>
  <si>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</si>
  <si>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</si>
  <si>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</si>
  <si>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</si>
  <si>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</si>
  <si>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</si>
  <si>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</si>
  <si>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</si>
  <si>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</si>
  <si>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</si>
  <si>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</si>
  <si>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</si>
  <si>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</si>
  <si>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</si>
  <si>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</si>
  <si>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</si>
  <si>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</si>
  <si>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</si>
  <si>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</si>
  <si>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</si>
  <si>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</si>
  <si>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</si>
  <si>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</si>
  <si>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</si>
  <si>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</si>
  <si>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</si>
  <si>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</si>
  <si>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</si>
  <si>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</si>
  <si>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</si>
  <si>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</si>
  <si>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</si>
  <si>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</si>
  <si>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</si>
  <si>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</si>
  <si>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</si>
  <si>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</si>
  <si>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</si>
  <si>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</si>
  <si>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</si>
  <si>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</si>
  <si>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</si>
  <si>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</si>
  <si>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</si>
  <si>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</si>
  <si>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</si>
  <si>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</si>
  <si>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</si>
  <si>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</si>
  <si>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</si>
  <si>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</si>
  <si>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</si>
  <si>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</si>
  <si>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</si>
  <si>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</si>
  <si>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</si>
  <si>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</si>
  <si>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</si>
  <si>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</si>
  <si>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</si>
  <si>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</si>
  <si>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</si>
  <si>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</si>
  <si>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</si>
  <si>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</si>
  <si>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</si>
  <si>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</si>
  <si>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</si>
  <si>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</si>
  <si>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</si>
  <si>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</si>
  <si>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</si>
  <si>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</si>
  <si>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</si>
  <si>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</si>
  <si>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</si>
  <si>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</si>
  <si>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</si>
  <si>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</si>
  <si>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</si>
  <si>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</si>
  <si>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</si>
  <si>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</si>
  <si>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</si>
  <si>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</si>
  <si>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</si>
  <si>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</si>
  <si>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</si>
  <si>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</si>
  <si>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</si>
  <si>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</si>
  <si>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</si>
  <si>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</si>
  <si>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</si>
  <si>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</si>
  <si>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</si>
  <si>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</si>
  <si>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</si>
  <si>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</si>
  <si>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</si>
  <si>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</si>
  <si>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</si>
  <si>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</si>
  <si>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</si>
  <si>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</si>
  <si>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</si>
  <si>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</si>
  <si>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</si>
  <si>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</si>
  <si>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</si>
  <si>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</si>
  <si>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</si>
  <si>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</si>
  <si>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</si>
  <si>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</si>
  <si>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</si>
  <si>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</si>
  <si>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</si>
  <si>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</si>
  <si>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</si>
  <si>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</si>
  <si>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</si>
  <si>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</si>
  <si>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</si>
  <si>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</si>
  <si>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</si>
  <si>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</si>
  <si>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</si>
  <si>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</si>
  <si>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</si>
  <si>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</si>
  <si>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</si>
  <si>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</si>
  <si>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</si>
  <si>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</si>
  <si>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</si>
  <si>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</si>
  <si>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</si>
  <si>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</si>
  <si>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</si>
  <si>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</si>
  <si>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</si>
  <si>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</si>
  <si>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</si>
  <si>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</si>
  <si>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</si>
  <si>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</si>
  <si>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</si>
  <si>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</si>
  <si>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</si>
  <si>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</si>
  <si>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</si>
  <si>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</si>
  <si>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</si>
  <si>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</si>
  <si>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</si>
  <si>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</si>
  <si>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</si>
  <si>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</si>
  <si>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</si>
  <si>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</si>
  <si>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</si>
  <si>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</si>
  <si>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</si>
  <si>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</si>
  <si>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</si>
  <si>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</si>
  <si>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</si>
  <si>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</si>
  <si>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</si>
  <si>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</si>
  <si>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</si>
  <si>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</si>
  <si>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</si>
  <si>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</si>
  <si>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</si>
  <si>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</si>
  <si>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</si>
  <si>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</si>
  <si>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</si>
  <si>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</si>
  <si>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</si>
  <si>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</si>
  <si>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</si>
  <si>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</si>
  <si>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</si>
  <si>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</si>
  <si>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</si>
  <si>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</si>
  <si>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</si>
  <si>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</si>
  <si>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</si>
  <si>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</si>
  <si>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</si>
  <si>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</si>
  <si>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</si>
  <si>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</si>
  <si>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</si>
  <si>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</si>
  <si>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</si>
  <si>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</si>
  <si>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</si>
  <si>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</si>
  <si>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</si>
  <si>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</si>
  <si>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</si>
  <si>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</si>
  <si>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</si>
  <si>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</si>
  <si>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</si>
  <si>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</si>
  <si>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</si>
  <si>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</si>
  <si>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</si>
  <si>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</si>
  <si>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</si>
  <si>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</si>
  <si>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</si>
  <si>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</si>
  <si>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</si>
  <si>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</si>
  <si>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</si>
  <si>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</si>
  <si>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</si>
  <si>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</si>
  <si>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</si>
  <si>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</si>
  <si>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</si>
  <si>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</si>
  <si>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</si>
  <si>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</si>
  <si>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</si>
  <si>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</si>
  <si>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</si>
  <si>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</si>
  <si>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</si>
  <si>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</si>
  <si>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</si>
  <si>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</si>
  <si>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</si>
  <si>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</si>
  <si>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</si>
  <si>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</si>
  <si>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</si>
  <si>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</si>
  <si>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</si>
  <si>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</si>
  <si>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</si>
  <si>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</si>
  <si>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</si>
  <si>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</si>
  <si>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</si>
  <si>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</si>
  <si>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</si>
  <si>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</si>
  <si>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</si>
  <si>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</si>
  <si>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</si>
  <si>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</si>
  <si>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</si>
  <si>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</si>
  <si>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</si>
  <si>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</si>
  <si>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</si>
  <si>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</si>
  <si>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</si>
  <si>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</si>
  <si>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</si>
  <si>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</si>
  <si>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</si>
  <si>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</si>
  <si>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</si>
  <si>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</si>
  <si>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</si>
  <si>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</si>
  <si>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</si>
  <si>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</si>
  <si>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</si>
  <si>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</si>
  <si>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</si>
  <si>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</si>
  <si>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</si>
  <si>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</si>
  <si>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</si>
  <si>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</si>
  <si>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</si>
  <si>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</si>
  <si>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</si>
  <si>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</si>
  <si>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</si>
  <si>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</si>
  <si>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</si>
  <si>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</si>
  <si>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</si>
  <si>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</si>
  <si>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</si>
  <si>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</si>
  <si>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</si>
  <si>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</si>
  <si>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</si>
  <si>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</si>
  <si>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</si>
  <si>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</si>
  <si>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</si>
  <si>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</si>
  <si>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</si>
  <si>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</si>
  <si>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</si>
  <si>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</si>
  <si>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</si>
  <si>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</si>
  <si>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</si>
  <si>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</si>
  <si>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</si>
  <si>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</si>
  <si>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</si>
  <si>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</si>
  <si>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</si>
  <si>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</si>
  <si>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</si>
  <si>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</si>
  <si>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</si>
  <si>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</si>
  <si>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</si>
  <si>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</si>
  <si>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</si>
  <si>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</si>
  <si>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</si>
  <si>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</si>
  <si>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</si>
  <si>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</si>
  <si>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</si>
  <si>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</si>
  <si>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</si>
  <si>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</si>
  <si>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</si>
  <si>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</si>
  <si>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</si>
  <si>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</si>
  <si>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</si>
  <si>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</si>
  <si>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</si>
  <si>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</si>
  <si>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</si>
  <si>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</si>
  <si>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</si>
  <si>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</si>
  <si>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</si>
  <si>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</si>
  <si>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</si>
  <si>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</si>
  <si>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</si>
  <si>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</si>
  <si>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</si>
  <si>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</si>
  <si>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</si>
  <si>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</si>
  <si>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</si>
  <si>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</si>
  <si>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</si>
  <si>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</si>
  <si>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</si>
  <si>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</si>
  <si>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</si>
  <si>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</si>
  <si>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</si>
  <si>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</si>
  <si>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</si>
  <si>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</si>
  <si>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</si>
  <si>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</si>
  <si>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</si>
  <si>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</si>
  <si>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</si>
  <si>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</si>
  <si>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</si>
  <si>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</si>
  <si>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</si>
  <si>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</si>
  <si>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</si>
  <si>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</si>
  <si>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</si>
  <si>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</si>
  <si>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</si>
  <si>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</si>
  <si>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</si>
  <si>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</si>
  <si>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</si>
  <si>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</si>
  <si>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</si>
  <si>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</si>
  <si>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</si>
  <si>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</si>
  <si>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</si>
  <si>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</si>
  <si>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</si>
  <si>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</si>
  <si>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</si>
  <si>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</si>
  <si>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</si>
  <si>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</si>
  <si>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</si>
  <si>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</si>
  <si>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</si>
  <si>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</si>
  <si>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</si>
  <si>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</si>
  <si>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</si>
  <si>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</si>
  <si>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</si>
  <si>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</si>
  <si>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</si>
  <si>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</si>
  <si>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</si>
  <si>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</si>
  <si>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</si>
  <si>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</si>
  <si>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</si>
  <si>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</si>
  <si>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</si>
  <si>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</si>
  <si>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</si>
  <si>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</si>
  <si>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</si>
  <si>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</si>
  <si>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</si>
  <si>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</si>
  <si>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</si>
  <si>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</si>
  <si>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</si>
  <si>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</si>
  <si>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</si>
  <si>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</si>
  <si>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</si>
  <si>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</si>
  <si>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</si>
  <si>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</si>
  <si>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</si>
  <si>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</si>
  <si>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</si>
  <si>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</si>
  <si>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</si>
  <si>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</si>
  <si>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</si>
  <si>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</si>
  <si>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</si>
  <si>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</si>
  <si>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</si>
  <si>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</si>
  <si>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</si>
  <si>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</si>
  <si>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</si>
  <si>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</si>
  <si>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</si>
  <si>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</si>
  <si>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</si>
  <si>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</si>
  <si>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</si>
  <si>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</si>
  <si>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</si>
  <si>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</si>
  <si>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</si>
  <si>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</si>
  <si>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</si>
  <si>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</si>
  <si>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</si>
  <si>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</si>
  <si>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</si>
  <si>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</si>
  <si>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</si>
  <si>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</si>
  <si>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</si>
  <si>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</si>
  <si>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</si>
  <si>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</si>
  <si>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</si>
  <si>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</si>
  <si>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</si>
  <si>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</si>
  <si>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</si>
  <si>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</si>
  <si>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</si>
  <si>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</si>
  <si>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</si>
  <si>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</si>
  <si>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</si>
  <si>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</si>
  <si>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</si>
  <si>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</si>
  <si>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</si>
  <si>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</si>
  <si>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</si>
  <si>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</si>
  <si>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</si>
  <si>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</si>
  <si>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</si>
  <si>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</si>
  <si>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</si>
  <si>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</si>
  <si>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</si>
  <si>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</si>
  <si>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</si>
  <si>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</si>
  <si>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</si>
  <si>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</si>
  <si>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</si>
  <si>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</si>
  <si>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</si>
  <si>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</si>
  <si>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</si>
  <si>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</si>
  <si>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</si>
  <si>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</si>
  <si>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</si>
  <si>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</si>
  <si>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</si>
  <si>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</si>
  <si>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</si>
  <si>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</si>
  <si>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</si>
  <si>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</si>
  <si>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</si>
  <si>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</si>
  <si>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</si>
  <si>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</si>
  <si>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</si>
  <si>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</si>
  <si>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</si>
  <si>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</si>
  <si>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</si>
  <si>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</si>
  <si>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</si>
  <si>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</si>
  <si>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</si>
  <si>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</si>
  <si>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</si>
  <si>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</si>
  <si>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</si>
  <si>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</si>
  <si>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</si>
  <si>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</si>
  <si>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</si>
  <si>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</si>
  <si>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</si>
  <si>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</si>
  <si>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</si>
  <si>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</si>
  <si>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</si>
  <si>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</si>
  <si>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</si>
  <si>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</si>
  <si>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</si>
  <si>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</si>
  <si>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</si>
  <si>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</si>
  <si>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</si>
  <si>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</si>
  <si>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</si>
  <si>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</si>
  <si>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</si>
  <si>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</si>
  <si>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</si>
  <si>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</si>
  <si>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</si>
  <si>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</si>
  <si>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</si>
  <si>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</si>
  <si>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</si>
  <si>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</si>
  <si>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</si>
  <si>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</si>
  <si>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</si>
  <si>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</si>
  <si>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</si>
  <si>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</si>
  <si>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</si>
  <si>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</si>
  <si>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</si>
  <si>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</si>
  <si>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</si>
  <si>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</si>
  <si>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</si>
  <si>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</si>
  <si>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</si>
  <si>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</si>
  <si>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</si>
  <si>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</si>
  <si>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</si>
  <si>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</si>
  <si>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</si>
  <si>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</si>
  <si>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</si>
  <si>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</si>
  <si>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</si>
  <si>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</si>
  <si>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</si>
  <si>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</si>
  <si>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</si>
  <si>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</si>
  <si>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</si>
  <si>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</si>
  <si>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</si>
  <si>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</si>
  <si>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</si>
  <si>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</si>
  <si>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</si>
  <si>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</si>
  <si>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</si>
  <si>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</si>
  <si>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</si>
  <si>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</si>
  <si>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</si>
  <si>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</si>
  <si>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</si>
  <si>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</si>
  <si>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</si>
  <si>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</si>
  <si>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</si>
  <si>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</si>
  <si>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</si>
  <si>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</si>
  <si>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</si>
  <si>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</si>
  <si>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</si>
  <si>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</si>
  <si>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</si>
  <si>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</si>
  <si>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</si>
  <si>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</si>
  <si>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</si>
  <si>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</si>
  <si>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</si>
  <si>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</si>
  <si>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</si>
  <si>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</si>
  <si>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</si>
  <si>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</si>
  <si>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</si>
  <si>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</si>
  <si>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</si>
  <si>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</si>
  <si>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</si>
  <si>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</si>
  <si>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</si>
  <si>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</si>
  <si>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</si>
  <si>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</si>
  <si>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</si>
  <si>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</si>
  <si>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</si>
  <si>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</si>
  <si>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</si>
  <si>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</si>
  <si>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</si>
  <si>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</si>
  <si>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</si>
  <si>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</si>
  <si>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</si>
  <si>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</si>
  <si>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</si>
  <si>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</si>
  <si>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</si>
  <si>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</si>
  <si>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</si>
  <si>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</si>
  <si>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</si>
  <si>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</si>
  <si>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</si>
  <si>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</si>
  <si>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</si>
  <si>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</si>
  <si>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</si>
  <si>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</si>
  <si>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</si>
  <si>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</si>
  <si>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</si>
  <si>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</si>
  <si>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</si>
  <si>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</si>
  <si>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</si>
  <si>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</si>
  <si>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</si>
  <si>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</si>
  <si>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</si>
  <si>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</si>
  <si>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</si>
  <si>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</si>
  <si>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</si>
  <si>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</si>
  <si>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</si>
  <si>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</si>
  <si>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</si>
  <si>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</si>
  <si>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</si>
  <si>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</si>
  <si>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</si>
  <si>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</si>
  <si>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</si>
  <si>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</si>
  <si>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</si>
  <si>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</si>
  <si>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</si>
  <si>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</si>
  <si>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</si>
  <si>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</si>
  <si>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</si>
  <si>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</si>
  <si>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</si>
  <si>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</si>
  <si>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</si>
  <si>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</si>
  <si>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</si>
  <si>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</si>
  <si>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</si>
  <si>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</si>
  <si>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</si>
  <si>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</si>
  <si>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</si>
  <si>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</si>
  <si>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</si>
  <si>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</si>
  <si>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</si>
  <si>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</si>
  <si>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</si>
  <si>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</si>
  <si>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</si>
  <si>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</si>
  <si>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</si>
  <si>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</si>
  <si>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</si>
  <si>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</si>
  <si>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</si>
  <si>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</si>
  <si>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</si>
  <si>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</si>
  <si>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</si>
  <si>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</si>
  <si>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</si>
  <si>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</si>
  <si>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</si>
  <si>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</si>
  <si>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</si>
  <si>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</si>
  <si>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</si>
  <si>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</si>
  <si>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</si>
  <si>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</si>
  <si>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</si>
  <si>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</si>
  <si>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</si>
  <si>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</si>
  <si>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</si>
  <si>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</si>
  <si>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</si>
  <si>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</si>
  <si>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</si>
  <si>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</si>
  <si>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</si>
  <si>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</si>
  <si>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</si>
  <si>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</si>
  <si>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</si>
  <si>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</si>
  <si>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</si>
  <si>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</si>
  <si>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</si>
  <si>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</si>
  <si>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</si>
  <si>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</si>
  <si>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</si>
  <si>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</si>
  <si>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</si>
  <si>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</si>
  <si>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</si>
  <si>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</si>
  <si>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</si>
  <si>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</si>
  <si>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</si>
  <si>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</si>
  <si>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</si>
  <si>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</si>
  <si>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</si>
  <si>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</si>
  <si>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</si>
  <si>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</si>
  <si>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</si>
  <si>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</si>
  <si>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</si>
  <si>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</si>
  <si>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</si>
  <si>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</si>
  <si>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</si>
  <si>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</si>
  <si>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</si>
  <si>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</si>
  <si>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</si>
  <si>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</si>
  <si>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</si>
  <si>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</si>
  <si>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</si>
  <si>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</si>
  <si>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</si>
  <si>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</si>
  <si>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</si>
  <si>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</si>
  <si>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</si>
  <si>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</si>
  <si>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</si>
  <si>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</si>
  <si>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</si>
  <si>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</si>
  <si>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</si>
  <si>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</si>
  <si>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</si>
  <si>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</si>
  <si>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</si>
  <si>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</si>
  <si>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</si>
  <si>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</si>
  <si>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</si>
  <si>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</si>
  <si>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</si>
  <si>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</si>
  <si>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</si>
  <si>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</si>
  <si>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</si>
  <si>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</si>
  <si>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</si>
  <si>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</si>
  <si>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</si>
  <si>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</si>
  <si>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</si>
  <si>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</si>
  <si>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</si>
  <si>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</si>
  <si>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</si>
  <si>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</si>
  <si>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</si>
  <si>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</si>
  <si>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</si>
  <si>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</si>
  <si>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</si>
  <si>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</si>
  <si>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</si>
  <si>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</si>
  <si>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</si>
  <si>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</si>
  <si>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</si>
  <si>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</si>
  <si>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</si>
  <si>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</si>
  <si>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</si>
  <si>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</si>
  <si>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</si>
  <si>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</si>
  <si>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</si>
  <si>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</si>
  <si>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</si>
  <si>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</si>
  <si>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</si>
  <si>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</si>
  <si>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</si>
  <si>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</si>
  <si>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</si>
  <si>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</si>
  <si>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</si>
  <si>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</si>
  <si>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</si>
  <si>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</si>
  <si>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</si>
  <si>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</si>
  <si>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</si>
  <si>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</si>
  <si>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</si>
  <si>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</si>
  <si>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</si>
  <si>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</si>
  <si>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</si>
  <si>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</si>
  <si>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</si>
  <si>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</si>
  <si>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</si>
  <si>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</si>
  <si>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</si>
  <si>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</si>
  <si>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</si>
  <si>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</si>
  <si>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</si>
  <si>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</si>
  <si>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</si>
  <si>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</si>
  <si>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</si>
  <si>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</si>
  <si>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</si>
  <si>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</si>
  <si>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</si>
  <si>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</si>
  <si>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</si>
  <si>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</si>
  <si>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</si>
  <si>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</si>
  <si>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</si>
  <si>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</si>
  <si>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</si>
  <si>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</si>
  <si>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</si>
  <si>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</si>
  <si>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</si>
  <si>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</si>
  <si>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</si>
  <si>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</si>
  <si>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</si>
  <si>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</si>
  <si>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</si>
  <si>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</si>
  <si>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</si>
  <si>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</si>
  <si>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</si>
  <si>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</si>
  <si>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</si>
  <si>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</si>
  <si>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</si>
  <si>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</si>
  <si>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</si>
  <si>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</si>
  <si>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</si>
  <si>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</si>
  <si>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</si>
  <si>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</si>
  <si>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</si>
  <si>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</si>
  <si>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</si>
  <si>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</si>
  <si>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</si>
  <si>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</si>
  <si>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</si>
  <si>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</si>
  <si>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</si>
  <si>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</si>
  <si>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</si>
  <si>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</si>
  <si>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</si>
  <si>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</si>
  <si>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</si>
  <si>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</si>
  <si>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</si>
  <si>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</si>
  <si>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</si>
  <si>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</si>
  <si>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</si>
  <si>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</si>
  <si>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</si>
  <si>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</si>
  <si>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</si>
  <si>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</si>
  <si>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</si>
  <si>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</si>
  <si>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</si>
  <si>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</si>
  <si>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</si>
  <si>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</si>
  <si>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</si>
  <si>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</si>
  <si>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</si>
  <si>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</si>
  <si>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</si>
  <si>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</si>
  <si>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</si>
  <si>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</si>
  <si>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</si>
  <si>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</si>
  <si>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</si>
  <si>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</si>
  <si>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</si>
  <si>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</si>
  <si>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</si>
  <si>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</si>
  <si>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</si>
  <si>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</si>
  <si>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</si>
  <si>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</si>
  <si>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</si>
  <si>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</si>
  <si>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</si>
  <si>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</si>
  <si>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</si>
  <si>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</si>
  <si>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</si>
  <si>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</si>
  <si>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</si>
  <si>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</si>
  <si>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</si>
  <si>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</si>
  <si>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</si>
  <si>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</si>
  <si>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</si>
  <si>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</si>
  <si>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</si>
  <si>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</si>
  <si>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</si>
  <si>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</si>
  <si>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</si>
  <si>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</si>
  <si>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</si>
  <si>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</si>
  <si>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</si>
  <si>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</si>
  <si>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</si>
  <si>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</si>
  <si>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</si>
  <si>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</si>
  <si>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</si>
  <si>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</si>
  <si>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</si>
  <si>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</si>
  <si>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</si>
  <si>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</si>
  <si>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</si>
  <si>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</si>
  <si>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</si>
  <si>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</si>
  <si>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</si>
  <si>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</si>
  <si>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</si>
  <si>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</si>
  <si>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</si>
  <si>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</si>
  <si>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</si>
  <si>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</si>
  <si>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</si>
  <si>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</si>
  <si>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</si>
  <si>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</si>
  <si>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</si>
  <si>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</si>
  <si>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</si>
  <si>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</si>
  <si>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</si>
  <si>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</si>
  <si>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</si>
  <si>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</si>
  <si>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</si>
  <si>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</si>
  <si>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</si>
  <si>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</si>
  <si>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</si>
  <si>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</si>
  <si>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</si>
  <si>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</si>
  <si>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</si>
  <si>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</si>
  <si>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</si>
  <si>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</si>
  <si>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</si>
  <si>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</si>
  <si>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</si>
  <si>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</si>
  <si>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</si>
  <si>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</si>
  <si>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</si>
  <si>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</si>
  <si>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</si>
  <si>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</si>
  <si>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</si>
  <si>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</si>
  <si>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</si>
  <si>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</si>
  <si>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</si>
  <si>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</si>
  <si>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</si>
  <si>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</si>
  <si>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</si>
  <si>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</si>
  <si>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</si>
  <si>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</si>
  <si>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</si>
  <si>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</si>
  <si>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</si>
  <si>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</si>
  <si>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</si>
  <si>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</si>
  <si>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</si>
  <si>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</si>
  <si>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</si>
  <si>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</si>
  <si>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</si>
  <si>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</si>
  <si>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</si>
  <si>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</si>
  <si>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</si>
  <si>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</si>
  <si>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</si>
  <si>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</si>
  <si>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</si>
  <si>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</si>
  <si>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</si>
  <si>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</si>
  <si>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</si>
  <si>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</si>
  <si>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</si>
  <si>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</si>
  <si>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</si>
  <si>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</si>
  <si>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</si>
  <si>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</si>
  <si>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</si>
  <si>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</si>
  <si>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</si>
  <si>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</si>
  <si>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</si>
  <si>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</si>
  <si>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</si>
  <si>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</si>
  <si>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</si>
  <si>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</si>
  <si>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</si>
  <si>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</si>
  <si>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</si>
  <si>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</si>
  <si>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</si>
  <si>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</si>
  <si>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</si>
  <si>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</si>
  <si>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</si>
  <si>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</si>
  <si>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</si>
  <si>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</si>
  <si>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</si>
  <si>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</si>
  <si>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</si>
  <si>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</si>
  <si>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</si>
  <si>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</si>
  <si>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</si>
  <si>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</si>
  <si>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</si>
  <si>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</si>
  <si>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</si>
  <si>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</si>
  <si>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</si>
  <si>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</si>
  <si>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</si>
  <si>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</si>
  <si>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</si>
  <si>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</si>
  <si>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</si>
  <si>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</si>
  <si>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</si>
  <si>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</si>
  <si>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</si>
  <si>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</si>
  <si>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</si>
  <si>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</si>
  <si>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</si>
  <si>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</si>
  <si>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</si>
  <si>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</si>
  <si>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</si>
  <si>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</si>
  <si>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</si>
  <si>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</si>
  <si>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</si>
  <si>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</si>
  <si>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</si>
  <si>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</si>
  <si>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</si>
  <si>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</si>
  <si>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</si>
  <si>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</si>
  <si>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</si>
  <si>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</si>
  <si>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</si>
  <si>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</si>
  <si>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</si>
  <si>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</si>
  <si>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</si>
  <si>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</si>
  <si>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</si>
  <si>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</si>
  <si>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</si>
  <si>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</si>
  <si>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</si>
  <si>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</si>
  <si>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</si>
  <si>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</si>
  <si>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</si>
  <si>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</si>
  <si>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</si>
  <si>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</si>
  <si>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</si>
  <si>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</si>
  <si>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</si>
  <si>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</si>
  <si>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</si>
  <si>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</si>
  <si>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</si>
  <si>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</si>
  <si>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</si>
  <si>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</si>
  <si>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</si>
  <si>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</si>
  <si>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</si>
  <si>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</si>
  <si>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</si>
  <si>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</si>
  <si>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</si>
  <si>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</si>
  <si>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</si>
  <si>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</si>
  <si>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</si>
  <si>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</si>
  <si>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</si>
  <si>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</si>
  <si>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</si>
  <si>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</si>
  <si>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</si>
  <si>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</si>
  <si>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</si>
  <si>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</si>
  <si>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</si>
  <si>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</si>
  <si>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</si>
  <si>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</si>
  <si>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</si>
  <si>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</si>
  <si>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</si>
  <si>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</si>
  <si>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</si>
  <si>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</si>
  <si>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</si>
  <si>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</si>
  <si>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</si>
  <si>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</si>
  <si>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</si>
  <si>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</si>
  <si>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</si>
  <si>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</si>
  <si>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</si>
  <si>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</si>
  <si>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</si>
  <si>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</si>
  <si>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</si>
  <si>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</si>
  <si>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</si>
  <si>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</si>
  <si>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</si>
  <si>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</si>
  <si>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</si>
  <si>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</si>
  <si>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</si>
  <si>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</si>
  <si>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</si>
  <si>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</si>
  <si>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</si>
  <si>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</si>
  <si>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</si>
  <si>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</si>
  <si>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</si>
  <si>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</si>
  <si>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</si>
  <si>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</si>
  <si>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</si>
  <si>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</si>
  <si>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</si>
  <si>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</si>
  <si>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</si>
  <si>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</si>
  <si>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</si>
  <si>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</si>
  <si>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</si>
  <si>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</si>
  <si>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</si>
  <si>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</si>
  <si>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</si>
  <si>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</si>
  <si>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</si>
  <si>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</si>
  <si>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</si>
  <si>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</si>
  <si>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</si>
  <si>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</si>
  <si>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</si>
  <si>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</si>
  <si>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</si>
  <si>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</si>
  <si>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</si>
  <si>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</si>
  <si>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</si>
  <si>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</si>
  <si>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</si>
  <si>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</si>
  <si>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</si>
  <si>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</si>
  <si>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</si>
  <si>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</si>
  <si>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</si>
  <si>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</si>
  <si>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</si>
  <si>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</si>
  <si>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</si>
  <si>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</si>
  <si>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</si>
  <si>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</si>
  <si>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</si>
  <si>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</si>
  <si>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</si>
  <si>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</si>
  <si>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</si>
  <si>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</si>
  <si>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</si>
  <si>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</si>
  <si>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</si>
  <si>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</si>
  <si>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</si>
  <si>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</si>
  <si>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</si>
  <si>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</si>
  <si>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</si>
  <si>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</si>
  <si>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</si>
  <si>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</si>
  <si>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</si>
  <si>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</si>
  <si>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</si>
  <si>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</si>
  <si>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</si>
  <si>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</si>
  <si>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</si>
  <si>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</si>
  <si>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</si>
  <si>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</si>
  <si>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</si>
  <si>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</si>
  <si>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</si>
  <si>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</si>
  <si>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</si>
  <si>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</si>
  <si>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</si>
  <si>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</si>
  <si>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</si>
  <si>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</si>
  <si>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</si>
  <si>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</si>
  <si>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</si>
  <si>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</si>
  <si>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</si>
  <si>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</si>
  <si>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</si>
  <si>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</si>
  <si>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</si>
  <si>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</si>
  <si>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</si>
  <si>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</si>
  <si>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</si>
  <si>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</si>
  <si>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</si>
  <si>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</si>
  <si>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</si>
  <si>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</si>
  <si>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</si>
  <si>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</si>
  <si>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</si>
  <si>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</si>
  <si>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</si>
  <si>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</si>
  <si>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</si>
  <si>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</si>
  <si>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</si>
  <si>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</si>
  <si>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</si>
  <si>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</si>
  <si>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</si>
  <si>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</si>
  <si>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</si>
  <si>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</si>
  <si>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</si>
  <si>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</si>
  <si>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</si>
  <si>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</si>
  <si>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</si>
  <si>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</si>
  <si>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</si>
  <si>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</si>
  <si>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</si>
  <si>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</si>
  <si>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</si>
  <si>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</si>
  <si>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</si>
  <si>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</si>
  <si>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</si>
  <si>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</si>
  <si>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</si>
  <si>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</si>
  <si>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</si>
  <si>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</si>
  <si>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</si>
  <si>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</si>
  <si>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</si>
  <si>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</si>
  <si>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</si>
  <si>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</si>
  <si>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</si>
  <si>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</si>
  <si>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</si>
  <si>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</si>
  <si>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</si>
  <si>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</si>
  <si>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</si>
  <si>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</si>
  <si>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</si>
  <si>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</si>
  <si>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</si>
  <si>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</si>
  <si>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</si>
  <si>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</si>
  <si>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</si>
  <si>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</si>
  <si>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</si>
  <si>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</si>
  <si>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</si>
  <si>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</si>
  <si>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</si>
  <si>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</si>
  <si>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</si>
  <si>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</si>
  <si>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</si>
  <si>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</si>
  <si>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</si>
  <si>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</si>
  <si>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</si>
  <si>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</si>
  <si>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</si>
  <si>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</si>
  <si>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</si>
  <si>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</si>
  <si>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</si>
  <si>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</si>
  <si>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</si>
  <si>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</si>
  <si>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</si>
  <si>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</si>
  <si>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</si>
  <si>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</si>
  <si>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</si>
  <si>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</si>
  <si>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</si>
  <si>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</si>
  <si>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</si>
  <si>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</si>
  <si>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</si>
  <si>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</si>
  <si>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</si>
  <si>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</si>
  <si>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</si>
  <si>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</si>
  <si>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</si>
  <si>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</si>
  <si>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</si>
  <si>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</si>
  <si>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</si>
  <si>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</si>
  <si>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</si>
  <si>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</si>
  <si>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</si>
  <si>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</si>
  <si>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</si>
  <si>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</si>
  <si>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</si>
  <si>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</si>
  <si>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</si>
  <si>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</si>
  <si>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</si>
  <si>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</si>
  <si>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</si>
  <si>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</si>
  <si>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</si>
  <si>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</si>
  <si>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</si>
  <si>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</si>
  <si>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</si>
  <si>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</si>
  <si>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</si>
  <si>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</si>
  <si>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</si>
  <si>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</si>
  <si>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</si>
  <si>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</si>
  <si>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</si>
  <si>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</si>
  <si>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</si>
  <si>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</si>
  <si>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</si>
  <si>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</si>
  <si>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</si>
  <si>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</si>
  <si>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</si>
  <si>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</si>
  <si>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</si>
  <si>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</si>
  <si>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</si>
  <si>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</si>
  <si>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</si>
  <si>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</si>
  <si>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</si>
  <si>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</si>
  <si>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</si>
  <si>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</si>
  <si>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</si>
  <si>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</si>
  <si>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</si>
  <si>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</si>
  <si>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</si>
  <si>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</si>
  <si>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</si>
  <si>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</si>
  <si>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</si>
  <si>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</si>
  <si>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</si>
  <si>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</si>
  <si>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</si>
  <si>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</si>
  <si>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</si>
  <si>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</si>
  <si>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</si>
  <si>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</si>
  <si>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</si>
  <si>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</si>
  <si>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</si>
  <si>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</si>
  <si>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</si>
  <si>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</si>
  <si>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</si>
  <si>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</si>
  <si>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</si>
  <si>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</si>
  <si>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</si>
  <si>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</si>
  <si>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</si>
  <si>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</si>
  <si>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</si>
  <si>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</si>
  <si>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</si>
  <si>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</si>
  <si>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</si>
  <si>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</si>
  <si>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</si>
  <si>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</si>
  <si>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</si>
  <si>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</si>
  <si>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</si>
  <si>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</si>
  <si>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</si>
  <si>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</si>
  <si>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</si>
  <si>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</si>
  <si>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</si>
  <si>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</si>
  <si>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</si>
  <si>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</si>
  <si>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</si>
  <si>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</si>
  <si>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</si>
  <si>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</si>
  <si>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</si>
  <si>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</si>
  <si>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</si>
  <si>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</si>
  <si>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</si>
  <si>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</si>
  <si>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</si>
  <si>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</si>
  <si>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</si>
  <si>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</si>
  <si>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</si>
  <si>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</si>
  <si>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</si>
  <si>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</si>
  <si>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</si>
  <si>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</si>
  <si>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</si>
  <si>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</si>
  <si>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</si>
  <si>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</si>
  <si>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</si>
  <si>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</si>
  <si>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</si>
  <si>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</si>
  <si>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</si>
  <si>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</si>
  <si>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</si>
  <si>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</si>
  <si>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</si>
  <si>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</si>
  <si>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</si>
  <si>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</si>
  <si>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</si>
  <si>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</si>
  <si>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</si>
  <si>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</si>
  <si>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</si>
  <si>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</si>
  <si>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</si>
  <si>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</si>
  <si>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</si>
  <si>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</si>
  <si>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</si>
  <si>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</si>
  <si>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</si>
  <si>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</si>
  <si>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</si>
  <si>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</si>
  <si>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</si>
  <si>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</si>
  <si>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</si>
  <si>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</si>
  <si>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</si>
  <si>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</si>
  <si>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</si>
  <si>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</si>
  <si>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</si>
  <si>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</si>
  <si>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</si>
  <si>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</si>
  <si>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</si>
  <si>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</si>
  <si>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</si>
  <si>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</si>
  <si>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</si>
  <si>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</si>
  <si>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</si>
  <si>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</si>
  <si>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</si>
  <si>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</si>
  <si>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</si>
  <si>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</si>
  <si>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</si>
  <si>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</si>
  <si>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</si>
  <si>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</si>
  <si>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</si>
  <si>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</si>
  <si>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</si>
  <si>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</si>
  <si>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</si>
  <si>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</si>
  <si>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</si>
  <si>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</si>
  <si>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</si>
  <si>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</si>
  <si>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</si>
  <si>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</si>
  <si>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</si>
  <si>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</si>
  <si>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</si>
  <si>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</si>
  <si>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</si>
  <si>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</si>
  <si>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</si>
  <si>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</si>
  <si>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</si>
  <si>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</si>
  <si>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</si>
  <si>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</si>
  <si>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</si>
  <si>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</si>
  <si>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</si>
  <si>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</si>
  <si>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</si>
  <si>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</si>
  <si>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</si>
  <si>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</si>
  <si>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</si>
  <si>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</si>
  <si>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</si>
  <si>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</si>
  <si>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</si>
  <si>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</si>
  <si>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</si>
  <si>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</si>
  <si>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</si>
  <si>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</si>
  <si>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</si>
  <si>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</si>
  <si>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</si>
  <si>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</si>
  <si>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</si>
  <si>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</si>
  <si>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</si>
  <si>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</si>
  <si>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</si>
  <si>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</si>
  <si>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</si>
  <si>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</si>
  <si>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</si>
  <si>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</si>
  <si>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</si>
  <si>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</si>
  <si>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</si>
  <si>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</si>
  <si>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</si>
  <si>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</si>
  <si>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</si>
  <si>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</si>
  <si>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</si>
  <si>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</si>
  <si>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</si>
  <si>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</si>
  <si>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</si>
  <si>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</si>
  <si>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</si>
  <si>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</si>
  <si>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</si>
  <si>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</si>
  <si>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</si>
  <si>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</si>
  <si>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</si>
  <si>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</si>
  <si>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</si>
  <si>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</si>
  <si>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</si>
  <si>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</si>
  <si>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</si>
  <si>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</si>
  <si>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</si>
  <si>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</si>
  <si>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</si>
  <si>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</si>
  <si>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</si>
  <si>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</si>
  <si>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</si>
  <si>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</si>
  <si>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</si>
  <si>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</si>
  <si>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</si>
  <si>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</si>
  <si>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</si>
  <si>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</si>
  <si>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</si>
  <si>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</si>
  <si>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</si>
  <si>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</si>
  <si>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</si>
  <si>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</si>
  <si>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</si>
  <si>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</si>
  <si>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</si>
  <si>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</si>
  <si>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</si>
  <si>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</si>
  <si>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</si>
  <si>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</si>
  <si>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</si>
  <si>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</si>
  <si>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</si>
  <si>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</si>
  <si>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</si>
  <si>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</si>
  <si>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</si>
  <si>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</si>
  <si>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</si>
  <si>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</si>
  <si>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</si>
  <si>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</si>
  <si>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</si>
  <si>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</si>
  <si>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</si>
  <si>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</si>
  <si>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</si>
  <si>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</si>
  <si>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</si>
  <si>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</si>
  <si>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</si>
  <si>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</si>
  <si>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</si>
  <si>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</si>
  <si>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</si>
  <si>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</si>
  <si>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</si>
  <si>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</si>
  <si>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</si>
  <si>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</si>
  <si>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</si>
  <si>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</si>
  <si>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</si>
  <si>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</si>
  <si>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</si>
  <si>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</si>
  <si>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</si>
  <si>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</si>
  <si>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</si>
  <si>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</si>
  <si>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</si>
  <si>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</si>
  <si>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</si>
  <si>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</si>
  <si>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</si>
  <si>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</si>
  <si>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</si>
  <si>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</si>
  <si>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</si>
  <si>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</si>
  <si>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</si>
  <si>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</si>
  <si>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</si>
  <si>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</si>
  <si>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</si>
  <si>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</si>
  <si>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</si>
  <si>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</si>
  <si>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</si>
  <si>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</si>
  <si>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</si>
  <si>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</si>
  <si>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</si>
  <si>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</si>
  <si>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</si>
  <si>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</si>
  <si>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</si>
  <si>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</si>
  <si>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</si>
  <si>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</si>
  <si>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</si>
  <si>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</si>
  <si>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</si>
  <si>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</si>
  <si>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</si>
  <si>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</si>
  <si>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</si>
  <si>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</si>
  <si>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</si>
  <si>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</si>
  <si>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</si>
  <si>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</si>
  <si>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</si>
  <si>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</si>
  <si>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</si>
  <si>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</si>
  <si>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</si>
  <si>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</si>
  <si>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</si>
  <si>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</si>
  <si>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</si>
  <si>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</si>
  <si>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</si>
  <si>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</si>
  <si>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</si>
  <si>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</si>
  <si>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</si>
  <si>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</si>
  <si>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</si>
  <si>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</si>
  <si>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</si>
  <si>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</si>
  <si>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</si>
  <si>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</si>
  <si>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</si>
  <si>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</si>
  <si>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</si>
  <si>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</si>
  <si>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</si>
  <si>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</si>
  <si>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</si>
  <si>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</si>
  <si>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</si>
  <si>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</si>
  <si>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</si>
  <si>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</si>
  <si>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</si>
  <si>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</si>
  <si>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</si>
  <si>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</si>
  <si>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</si>
  <si>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</si>
  <si>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</si>
  <si>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</si>
  <si>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</si>
  <si>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</si>
  <si>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</si>
  <si>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</si>
  <si>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</si>
  <si>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</si>
  <si>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</si>
  <si>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</si>
  <si>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</si>
  <si>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</si>
  <si>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</si>
  <si>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</si>
  <si>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</si>
  <si>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</si>
  <si>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</si>
  <si>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</si>
  <si>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</si>
  <si>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</si>
  <si>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</si>
  <si>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</si>
  <si>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</si>
  <si>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</si>
  <si>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</si>
  <si>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</si>
  <si>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</si>
  <si>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</si>
  <si>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</si>
  <si>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</si>
  <si>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</si>
  <si>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</si>
  <si>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</si>
  <si>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</si>
  <si>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</si>
  <si>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</si>
  <si>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</si>
  <si>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</si>
  <si>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</si>
  <si>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</si>
  <si>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</si>
  <si>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</si>
  <si>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</si>
  <si>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</si>
  <si>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</si>
  <si>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</si>
  <si>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</si>
  <si>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</si>
  <si>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</si>
  <si>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</si>
  <si>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</si>
  <si>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</si>
  <si>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</si>
  <si>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</si>
  <si>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</si>
  <si>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</si>
  <si>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</si>
  <si>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</si>
  <si>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</si>
  <si>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</si>
  <si>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</si>
  <si>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</si>
  <si>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</si>
  <si>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</si>
  <si>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</si>
  <si>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</si>
  <si>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</si>
  <si>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</si>
  <si>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</si>
  <si>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</si>
  <si>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</si>
  <si>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</si>
  <si>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</si>
  <si>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</si>
  <si>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</si>
  <si>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</si>
  <si>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</si>
  <si>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</si>
  <si>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</si>
  <si>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</si>
  <si>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</si>
  <si>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</si>
  <si>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</si>
  <si>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</si>
  <si>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</si>
  <si>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</si>
  <si>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</si>
  <si>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</si>
  <si>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</si>
  <si>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</si>
  <si>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</si>
  <si>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</si>
  <si>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</si>
  <si>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</si>
  <si>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</si>
  <si>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</si>
  <si>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</si>
  <si>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</si>
  <si>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</si>
  <si>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</si>
  <si>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</si>
  <si>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</si>
  <si>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</si>
  <si>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</si>
  <si>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</si>
  <si>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</si>
  <si>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</si>
  <si>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</si>
  <si>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</si>
  <si>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</si>
  <si>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</si>
  <si>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</si>
  <si>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</si>
  <si>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</si>
  <si>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</si>
  <si>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</si>
  <si>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</si>
  <si>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</si>
  <si>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</si>
  <si>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</si>
  <si>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</si>
  <si>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</si>
  <si>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</si>
  <si>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</si>
  <si>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</si>
  <si>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</si>
  <si>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</si>
  <si>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</si>
  <si>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</si>
  <si>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</si>
  <si>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</si>
  <si>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</si>
  <si>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</si>
  <si>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</si>
  <si>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</si>
  <si>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</si>
  <si>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</si>
  <si>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</si>
  <si>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</si>
  <si>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</si>
  <si>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</si>
  <si>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</si>
  <si>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</si>
  <si>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</si>
  <si>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</si>
  <si>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</si>
  <si>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</si>
  <si>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</si>
  <si>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</si>
  <si>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</si>
  <si>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</si>
  <si>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</si>
  <si>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</si>
  <si>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</si>
  <si>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</si>
  <si>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</si>
  <si>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</si>
  <si>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</si>
  <si>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</si>
  <si>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</si>
  <si>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</si>
  <si>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</si>
  <si>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</si>
  <si>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</si>
  <si>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</si>
  <si>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</si>
  <si>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</si>
  <si>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</si>
  <si>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</si>
  <si>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</si>
  <si>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</si>
  <si>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</si>
  <si>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</si>
  <si>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</si>
  <si>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</si>
  <si>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</si>
  <si>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</si>
  <si>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</si>
  <si>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</si>
  <si>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</si>
  <si>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</si>
  <si>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</si>
  <si>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</si>
  <si>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</si>
  <si>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</si>
  <si>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</si>
  <si>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</si>
  <si>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</si>
  <si>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</si>
  <si>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</si>
  <si>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</si>
  <si>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</si>
  <si>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</si>
  <si>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</si>
  <si>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</si>
  <si>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</si>
  <si>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</si>
  <si>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</si>
  <si>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</si>
  <si>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</si>
  <si>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</si>
  <si>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</si>
  <si>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</si>
  <si>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</si>
  <si>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</si>
  <si>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</si>
  <si>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</si>
  <si>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</si>
  <si>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</si>
  <si>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</si>
  <si>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</si>
  <si>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</si>
  <si>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</si>
  <si>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</si>
  <si>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</si>
  <si>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</si>
  <si>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</si>
  <si>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</si>
  <si>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</si>
  <si>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</si>
  <si>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</si>
  <si>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</si>
  <si>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</si>
  <si>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</si>
  <si>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</si>
  <si>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</si>
  <si>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</si>
  <si>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</si>
  <si>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</si>
  <si>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</si>
  <si>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</si>
  <si>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</si>
  <si>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</si>
  <si>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</si>
  <si>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</si>
  <si>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</si>
  <si>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</si>
  <si>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</si>
  <si>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</si>
  <si>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</si>
  <si>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</si>
  <si>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</si>
  <si>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</si>
  <si>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</si>
  <si>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</si>
  <si>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</si>
  <si>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</si>
  <si>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</si>
  <si>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</si>
  <si>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</si>
  <si>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</si>
  <si>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</si>
  <si>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</si>
  <si>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</si>
  <si>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</si>
  <si>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</si>
  <si>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</si>
  <si>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</si>
  <si>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</si>
  <si>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</si>
  <si>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</si>
  <si>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</si>
  <si>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</si>
  <si>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</si>
  <si>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</si>
  <si>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</si>
  <si>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</si>
  <si>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</si>
  <si>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</si>
  <si>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</si>
  <si>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</si>
  <si>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</si>
  <si>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</si>
  <si>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</si>
  <si>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</si>
  <si>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</si>
  <si>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</si>
  <si>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</si>
  <si>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</si>
  <si>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</si>
  <si>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</si>
  <si>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</si>
  <si>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</si>
  <si>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</si>
  <si>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</si>
  <si>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</si>
  <si>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</si>
  <si>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</si>
  <si>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</si>
  <si>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</si>
  <si>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</si>
  <si>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</si>
  <si>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</si>
  <si>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</si>
  <si>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</si>
  <si>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</si>
  <si>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</si>
  <si>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</si>
  <si>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</si>
  <si>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</si>
  <si>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</si>
  <si>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</si>
  <si>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</si>
  <si>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</si>
  <si>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</si>
  <si>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</si>
  <si>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</si>
  <si>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</si>
  <si>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</si>
  <si>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</si>
  <si>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</si>
  <si>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</si>
  <si>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</si>
  <si>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</si>
  <si>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</si>
  <si>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</si>
  <si>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</si>
  <si>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</si>
  <si>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</si>
  <si>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</si>
  <si>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</si>
  <si>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</si>
  <si>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</si>
  <si>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</si>
  <si>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</si>
  <si>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</si>
  <si>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</si>
  <si>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</si>
  <si>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</si>
  <si>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</si>
  <si>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</si>
  <si>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</si>
  <si>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</si>
  <si>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</si>
  <si>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</si>
  <si>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</si>
  <si>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</si>
  <si>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</si>
  <si>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</si>
  <si>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</si>
  <si>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</si>
  <si>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</si>
  <si>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</si>
  <si>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</si>
  <si>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</si>
  <si>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</si>
  <si>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</si>
  <si>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</si>
  <si>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</si>
  <si>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</si>
  <si>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</si>
  <si>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</si>
  <si>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</si>
  <si>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</si>
  <si>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</si>
  <si>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</si>
  <si>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</si>
  <si>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</si>
  <si>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</si>
  <si>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</si>
  <si>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</si>
  <si>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</si>
  <si>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</si>
  <si>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</si>
  <si>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</si>
  <si>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</si>
  <si>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</si>
  <si>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</si>
  <si>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</si>
  <si>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</si>
  <si>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</si>
  <si>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</si>
  <si>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</si>
  <si>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</si>
  <si>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</si>
  <si>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</si>
  <si>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</si>
  <si>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</si>
  <si>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</si>
  <si>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</si>
  <si>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</si>
  <si>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</si>
  <si>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</si>
  <si>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</si>
  <si>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</si>
  <si>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</si>
  <si>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</si>
  <si>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</si>
  <si>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</si>
  <si>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</si>
  <si>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</si>
  <si>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</si>
  <si>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</si>
  <si>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</si>
  <si>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</si>
  <si>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</si>
  <si>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</si>
  <si>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</si>
  <si>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</si>
  <si>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</si>
  <si>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</si>
  <si>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</si>
  <si>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</si>
  <si>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</si>
  <si>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</si>
  <si>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</si>
  <si>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</si>
  <si>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</si>
  <si>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</si>
  <si>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</si>
  <si>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</si>
  <si>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</si>
  <si>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</si>
  <si>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</si>
  <si>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</si>
  <si>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</si>
  <si>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</si>
  <si>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</si>
  <si>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</si>
  <si>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</si>
  <si>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</si>
  <si>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</si>
  <si>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</si>
  <si>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</si>
  <si>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</si>
  <si>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</si>
  <si>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</si>
  <si>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</si>
  <si>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</si>
  <si>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</si>
  <si>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</si>
  <si>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</si>
  <si>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</si>
  <si>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</si>
  <si>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</si>
  <si>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</si>
  <si>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</si>
  <si>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</si>
  <si>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</si>
  <si>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</si>
  <si>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</si>
  <si>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</si>
  <si>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</si>
  <si>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</si>
  <si>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</si>
  <si>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</si>
  <si>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</si>
  <si>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</si>
  <si>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</si>
  <si>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</si>
  <si>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</si>
  <si>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</si>
  <si>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</si>
  <si>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</si>
  <si>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</si>
  <si>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</si>
  <si>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</si>
  <si>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</si>
  <si>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</si>
  <si>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</si>
  <si>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</si>
  <si>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</si>
  <si>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</si>
  <si>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</si>
  <si>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</si>
  <si>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</si>
  <si>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</si>
  <si>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</si>
  <si>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</si>
  <si>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</si>
  <si>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</si>
  <si>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</si>
  <si>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</si>
  <si>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</si>
  <si>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</si>
  <si>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</si>
  <si>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</si>
  <si>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</si>
  <si>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</si>
  <si>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</si>
  <si>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</si>
  <si>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</si>
  <si>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</si>
  <si>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</si>
  <si>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</si>
  <si>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</si>
  <si>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</si>
  <si>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</si>
  <si>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</si>
  <si>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</si>
  <si>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</si>
  <si>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</si>
  <si>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</si>
  <si>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</si>
  <si>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</si>
  <si>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</si>
  <si>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</si>
  <si>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</si>
  <si>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</si>
  <si>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</si>
  <si>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</si>
  <si>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</si>
  <si>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</si>
  <si>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</si>
  <si>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</si>
  <si>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</si>
  <si>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</si>
  <si>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</si>
  <si>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</si>
  <si>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</si>
  <si>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</si>
  <si>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</si>
  <si>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</si>
  <si>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</si>
  <si>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</si>
  <si>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</si>
  <si>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</si>
  <si>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</si>
  <si>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</si>
  <si>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</si>
  <si>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</si>
  <si>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</si>
  <si>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</si>
  <si>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</si>
  <si>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</si>
  <si>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</si>
  <si>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</si>
  <si>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</si>
  <si>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</si>
  <si>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</si>
  <si>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</si>
  <si>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</si>
  <si>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</si>
  <si>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</si>
  <si>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</si>
  <si>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</si>
  <si>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</si>
  <si>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</si>
  <si>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</si>
  <si>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</si>
  <si>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</si>
  <si>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</si>
  <si>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</si>
  <si>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</si>
  <si>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</si>
  <si>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</si>
  <si>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</si>
  <si>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</si>
  <si>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</si>
  <si>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</si>
  <si>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</si>
  <si>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</si>
  <si>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</si>
  <si>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</si>
  <si>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</si>
  <si>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</si>
  <si>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</si>
  <si>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</si>
  <si>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</si>
  <si>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</si>
  <si>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</si>
  <si>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</si>
  <si>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</si>
  <si>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</si>
  <si>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</si>
  <si>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</si>
  <si>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</si>
  <si>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</si>
  <si>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</si>
  <si>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</si>
  <si>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</si>
  <si>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</si>
  <si>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</si>
  <si>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</si>
  <si>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</si>
  <si>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</si>
  <si>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</si>
  <si>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</si>
  <si>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</si>
  <si>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</si>
  <si>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</si>
  <si>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</si>
  <si>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</si>
  <si>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</si>
  <si>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</si>
  <si>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</si>
  <si>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</si>
  <si>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</si>
  <si>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</si>
  <si>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</si>
  <si>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</si>
  <si>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</si>
  <si>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</si>
  <si>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</si>
  <si>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</si>
  <si>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</si>
  <si>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</si>
  <si>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</si>
  <si>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</si>
  <si>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</si>
  <si>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</si>
  <si>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</si>
  <si>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</si>
  <si>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</si>
  <si>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</si>
  <si>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</si>
  <si>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</si>
  <si>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</si>
  <si>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</si>
  <si>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</si>
  <si>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</si>
  <si>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</si>
  <si>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</si>
  <si>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</si>
  <si>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</si>
  <si>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</si>
  <si>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</si>
  <si>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</si>
  <si>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</si>
  <si>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</si>
  <si>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</si>
  <si>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</si>
  <si>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</si>
  <si>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</si>
  <si>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</si>
  <si>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</si>
  <si>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</si>
  <si>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</si>
  <si>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</si>
  <si>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</si>
  <si>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</si>
  <si>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</si>
  <si>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</si>
  <si>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</si>
  <si>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</si>
  <si>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</si>
  <si>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</si>
  <si>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</si>
  <si>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</si>
  <si>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</si>
  <si>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</si>
  <si>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</si>
  <si>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</si>
  <si>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</si>
  <si>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</si>
  <si>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</si>
  <si>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</si>
  <si>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</si>
  <si>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</si>
  <si>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</si>
  <si>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</si>
  <si>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</si>
  <si>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</si>
  <si>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</si>
  <si>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</si>
  <si>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</si>
  <si>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</si>
  <si>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</si>
  <si>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</si>
  <si>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</si>
  <si>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</si>
  <si>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</si>
  <si>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</si>
  <si>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</si>
  <si>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</si>
  <si>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</si>
  <si>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</si>
  <si>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</si>
  <si>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</si>
  <si>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</si>
  <si>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</si>
  <si>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</si>
  <si>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</si>
  <si>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</si>
  <si>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</si>
  <si>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</si>
  <si>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</si>
  <si>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</si>
  <si>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</si>
  <si>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</si>
  <si>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</si>
  <si>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</si>
  <si>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</si>
  <si>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</si>
  <si>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</si>
  <si>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</si>
  <si>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</si>
  <si>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</si>
  <si>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</si>
  <si>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</si>
  <si>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</si>
  <si>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</si>
  <si>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</si>
  <si>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</si>
  <si>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</si>
  <si>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</si>
  <si>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</si>
  <si>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</si>
  <si>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</si>
  <si>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</si>
  <si>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</si>
  <si>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</si>
  <si>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</si>
  <si>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</si>
  <si>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</si>
  <si>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</si>
  <si>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</si>
  <si>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</si>
  <si>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</si>
  <si>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</si>
  <si>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</si>
  <si>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</si>
  <si>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</si>
  <si>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</si>
  <si>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</si>
  <si>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</si>
  <si>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</si>
  <si>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</si>
  <si>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</si>
  <si>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</si>
  <si>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</si>
  <si>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</si>
  <si>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</si>
  <si>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</si>
  <si>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</si>
  <si>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</si>
  <si>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</si>
  <si>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</si>
  <si>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</si>
  <si>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</si>
  <si>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</si>
  <si>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</si>
  <si>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</si>
  <si>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</si>
  <si>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</si>
  <si>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</si>
  <si>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</si>
  <si>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</si>
  <si>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</si>
  <si>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</si>
  <si>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</si>
  <si>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</si>
  <si>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</si>
  <si>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</si>
  <si>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</si>
  <si>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</si>
  <si>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</si>
  <si>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</si>
  <si>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</si>
  <si>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</si>
  <si>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</si>
  <si>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</si>
  <si>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</si>
  <si>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</si>
  <si>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</si>
  <si>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</si>
  <si>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</si>
  <si>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</si>
  <si>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</si>
  <si>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</si>
  <si>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</si>
  <si>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</si>
  <si>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</si>
  <si>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</si>
  <si>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</si>
  <si>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</si>
  <si>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</si>
  <si>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</si>
  <si>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</si>
  <si>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</si>
  <si>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</si>
  <si>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</si>
  <si>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</si>
  <si>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</si>
  <si>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</si>
  <si>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</si>
  <si>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</si>
  <si>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</si>
  <si>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</si>
  <si>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</si>
  <si>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</si>
  <si>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</si>
  <si>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</si>
  <si>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</si>
  <si>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</si>
  <si>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</si>
  <si>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</si>
  <si>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</si>
  <si>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</si>
  <si>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</si>
  <si>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</si>
  <si>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</si>
  <si>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</si>
  <si>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</si>
  <si>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</si>
  <si>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</si>
  <si>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</si>
  <si>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</si>
  <si>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</si>
  <si>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</si>
  <si>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</si>
  <si>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</si>
  <si>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</si>
  <si>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</si>
  <si>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</si>
  <si>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</si>
  <si>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</si>
  <si>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</si>
  <si>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</si>
  <si>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</si>
  <si>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</si>
  <si>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</si>
  <si>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</si>
  <si>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</si>
  <si>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</si>
  <si>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</si>
  <si>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</si>
  <si>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</si>
  <si>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</si>
  <si>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</si>
  <si>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</si>
  <si>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</si>
  <si>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</si>
  <si>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</si>
  <si>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</si>
  <si>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</si>
  <si>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</si>
  <si>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</si>
  <si>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</si>
  <si>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</si>
  <si>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</si>
  <si>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</si>
  <si>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</si>
  <si>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</si>
  <si>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</si>
  <si>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</si>
  <si>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</si>
  <si>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</si>
  <si>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</si>
  <si>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</si>
  <si>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</si>
  <si>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</si>
  <si>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</si>
  <si>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</si>
  <si>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</si>
  <si>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</si>
  <si>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</si>
  <si>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</si>
  <si>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</si>
  <si>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</si>
  <si>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</si>
  <si>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</si>
  <si>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</si>
  <si>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</si>
  <si>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</si>
  <si>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</si>
  <si>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</si>
  <si>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</si>
  <si>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</si>
  <si>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</si>
  <si>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</si>
  <si>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</si>
  <si>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</si>
  <si>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</si>
  <si>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</si>
  <si>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</si>
  <si>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</si>
  <si>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</si>
  <si>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</si>
  <si>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</si>
  <si>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</si>
  <si>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</si>
  <si>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</si>
  <si>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</si>
  <si>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</si>
  <si>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</si>
  <si>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</si>
  <si>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</si>
  <si>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</si>
  <si>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</si>
  <si>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</si>
  <si>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</si>
  <si>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</si>
  <si>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</si>
  <si>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</si>
  <si>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</si>
  <si>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</si>
  <si>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</si>
  <si>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</si>
  <si>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</si>
  <si>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</si>
  <si>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</si>
  <si>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</si>
  <si>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</si>
  <si>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</si>
  <si>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</si>
  <si>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</si>
  <si>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</si>
  <si>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</si>
  <si>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</si>
  <si>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</si>
  <si>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</si>
  <si>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</si>
  <si>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</si>
  <si>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</si>
  <si>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</si>
  <si>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</si>
  <si>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</si>
  <si>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</si>
  <si>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</si>
  <si>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</si>
  <si>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</si>
  <si>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</si>
  <si>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</si>
  <si>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</si>
  <si>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</si>
  <si>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</si>
  <si>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</si>
  <si>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</si>
  <si>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</si>
  <si>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</si>
  <si>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</si>
  <si>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</si>
  <si>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</si>
  <si>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</si>
  <si>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</si>
  <si>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</si>
  <si>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</si>
  <si>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</si>
  <si>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</si>
  <si>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</si>
  <si>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</si>
  <si>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</si>
  <si>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</si>
  <si>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</si>
  <si>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</si>
  <si>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</si>
  <si>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</si>
  <si>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</si>
  <si>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</si>
  <si>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</si>
  <si>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</si>
  <si>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</si>
  <si>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</si>
  <si>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</si>
  <si>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</si>
  <si>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</si>
  <si>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</si>
  <si>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</si>
  <si>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</si>
  <si>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</si>
  <si>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</si>
  <si>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</si>
  <si>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</si>
  <si>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</si>
  <si>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</si>
  <si>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</si>
  <si>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</si>
  <si>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</si>
  <si>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</si>
  <si>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</si>
  <si>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</si>
  <si>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</si>
  <si>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</si>
  <si>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</si>
  <si>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</si>
  <si>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</si>
  <si>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</si>
  <si>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</si>
  <si>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</si>
  <si>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</si>
  <si>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</si>
  <si>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</si>
  <si>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</si>
  <si>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</si>
  <si>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</si>
  <si>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</si>
  <si>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</si>
  <si>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</si>
  <si>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</si>
  <si>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</si>
  <si>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</si>
  <si>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</si>
  <si>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</si>
  <si>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</si>
  <si>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</si>
  <si>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</si>
  <si>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</si>
  <si>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</si>
  <si>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</si>
  <si>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</si>
  <si>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</si>
  <si>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</si>
  <si>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</si>
  <si>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</si>
  <si>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</si>
  <si>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</si>
  <si>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</si>
  <si>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</si>
  <si>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</si>
  <si>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</si>
  <si>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</si>
  <si>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</si>
  <si>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</si>
  <si>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</si>
  <si>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</si>
  <si>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</si>
  <si>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</si>
  <si>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</si>
  <si>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</si>
  <si>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</si>
  <si>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</si>
  <si>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</si>
  <si>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</si>
  <si>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</si>
  <si>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</si>
  <si>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</si>
  <si>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</si>
  <si>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</si>
  <si>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</si>
  <si>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</si>
  <si>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</si>
  <si>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</si>
  <si>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</si>
  <si>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</si>
  <si>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</si>
  <si>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</si>
  <si>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</si>
  <si>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</si>
  <si>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</si>
  <si>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</si>
  <si>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</si>
  <si>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</si>
  <si>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</si>
  <si>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</si>
  <si>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</si>
  <si>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</si>
  <si>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</si>
  <si>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</si>
  <si>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</si>
  <si>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</si>
  <si>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</si>
  <si>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</si>
  <si>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</si>
  <si>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</si>
  <si>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</si>
  <si>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</si>
  <si>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</si>
  <si>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</si>
  <si>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</si>
  <si>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</si>
  <si>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</si>
  <si>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</si>
  <si>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</si>
  <si>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</si>
  <si>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</si>
  <si>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</si>
  <si>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</si>
  <si>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</si>
  <si>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</si>
  <si>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</si>
  <si>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</si>
  <si>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</si>
  <si>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</si>
  <si>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</si>
  <si>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</si>
  <si>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</si>
  <si>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</si>
  <si>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</si>
  <si>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</si>
  <si>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</si>
  <si>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</si>
  <si>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</si>
  <si>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</si>
  <si>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</si>
  <si>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</si>
  <si>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</si>
  <si>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</si>
  <si>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</si>
  <si>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</si>
  <si>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</si>
  <si>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</si>
  <si>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</si>
  <si>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</si>
  <si>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</si>
  <si>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</si>
  <si>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</si>
  <si>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</si>
  <si>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</si>
  <si>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</si>
  <si>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</si>
  <si>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</si>
  <si>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</si>
  <si>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</si>
  <si>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</si>
  <si>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</si>
  <si>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</si>
  <si>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</si>
  <si>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</si>
  <si>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</si>
  <si>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</si>
  <si>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</si>
  <si>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</si>
  <si>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</si>
  <si>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</si>
  <si>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</si>
  <si>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</si>
  <si>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</si>
  <si>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</si>
  <si>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</si>
  <si>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</si>
  <si>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</si>
  <si>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</si>
  <si>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</si>
  <si>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</si>
  <si>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</si>
  <si>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</si>
  <si>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</si>
  <si>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</si>
  <si>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</si>
  <si>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</si>
  <si>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</si>
  <si>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</si>
  <si>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</si>
  <si>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</si>
  <si>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</si>
  <si>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</si>
  <si>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</si>
  <si>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</si>
  <si>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</si>
  <si>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</si>
  <si>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</si>
  <si>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</si>
  <si>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</si>
  <si>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</si>
  <si>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</si>
  <si>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</si>
  <si>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</si>
  <si>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</si>
  <si>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</si>
  <si>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</si>
  <si>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</si>
  <si>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</si>
  <si>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</si>
  <si>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</si>
  <si>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</si>
  <si>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</si>
  <si>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</si>
  <si>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</si>
  <si>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</si>
  <si>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</si>
  <si>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</si>
  <si>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</si>
  <si>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</si>
  <si>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</si>
  <si>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</si>
  <si>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</si>
  <si>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</si>
  <si>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</si>
  <si>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</si>
  <si>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</si>
  <si>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</si>
  <si>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</si>
  <si>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</si>
  <si>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</si>
  <si>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</si>
  <si>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</si>
  <si>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</si>
  <si>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</si>
  <si>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</si>
  <si>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</si>
  <si>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</si>
  <si>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</si>
  <si>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</si>
  <si>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</si>
  <si>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</si>
  <si>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</si>
  <si>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</si>
  <si>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</si>
  <si>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</si>
  <si>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</si>
  <si>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</si>
  <si>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</si>
  <si>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</si>
  <si>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</si>
  <si>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</si>
  <si>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</si>
  <si>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</si>
  <si>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</si>
  <si>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</si>
  <si>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</si>
  <si>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</si>
  <si>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</si>
  <si>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</si>
  <si>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</si>
  <si>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</si>
  <si>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</si>
  <si>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</si>
  <si>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</si>
  <si>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</si>
  <si>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</si>
  <si>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</si>
  <si>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</si>
  <si>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</si>
  <si>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</si>
  <si>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</si>
  <si>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</si>
  <si>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</si>
  <si>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</si>
  <si>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</si>
  <si>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</si>
  <si>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</si>
  <si>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</si>
  <si>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</si>
  <si>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</si>
  <si>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</si>
  <si>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</si>
  <si>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</si>
  <si>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</si>
  <si>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</si>
  <si>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</si>
  <si>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</si>
  <si>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</si>
  <si>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</si>
  <si>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</si>
  <si>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</si>
  <si>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</si>
  <si>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</si>
  <si>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</si>
  <si>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</si>
  <si>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</si>
  <si>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</si>
  <si>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</si>
  <si>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</si>
  <si>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</si>
  <si>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</si>
  <si>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</si>
  <si>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</si>
  <si>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</si>
  <si>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</si>
  <si>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</si>
  <si>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</si>
  <si>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</si>
  <si>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</si>
  <si>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</si>
  <si>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</si>
  <si>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</si>
  <si>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</si>
  <si>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</si>
  <si>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</si>
  <si>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</si>
  <si>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</si>
  <si>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</si>
  <si>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</si>
  <si>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</si>
  <si>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</si>
  <si>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</si>
  <si>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</si>
  <si>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</si>
  <si>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</si>
  <si>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</si>
  <si>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</si>
  <si>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</si>
  <si>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</si>
  <si>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</si>
  <si>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</si>
  <si>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</si>
  <si>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</si>
  <si>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</si>
  <si>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</si>
  <si>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</si>
  <si>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</si>
  <si>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</si>
  <si>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</si>
  <si>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</si>
  <si>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</si>
  <si>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</si>
  <si>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</si>
  <si>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</si>
  <si>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</si>
  <si>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</si>
  <si>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</si>
  <si>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</si>
  <si>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</si>
  <si>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</si>
  <si>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</si>
  <si>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</si>
  <si>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</si>
  <si>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</si>
  <si>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</si>
  <si>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</si>
  <si>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</si>
  <si>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</si>
  <si>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</si>
  <si>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</si>
  <si>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</si>
  <si>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</si>
  <si>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</si>
  <si>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</si>
  <si>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</si>
  <si>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</si>
  <si>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</si>
  <si>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</si>
  <si>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</si>
  <si>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</si>
  <si>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</si>
  <si>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</si>
  <si>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</si>
  <si>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</si>
  <si>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</si>
  <si>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</si>
  <si>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</si>
  <si>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</si>
  <si>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</si>
  <si>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</si>
  <si>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</si>
  <si>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</si>
  <si>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</si>
  <si>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</si>
  <si>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</si>
  <si>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</si>
  <si>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</si>
  <si>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</si>
  <si>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</si>
  <si>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</si>
  <si>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</si>
  <si>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</si>
  <si>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</si>
  <si>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</si>
  <si>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</si>
  <si>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</si>
  <si>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</si>
  <si>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</si>
  <si>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</si>
  <si>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</si>
  <si>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</si>
  <si>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</si>
  <si>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</si>
  <si>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</si>
  <si>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</si>
  <si>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</si>
  <si>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</si>
  <si>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</si>
  <si>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</si>
  <si>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</si>
  <si>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</si>
  <si>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</si>
  <si>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</si>
  <si>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</si>
  <si>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</si>
  <si>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</si>
  <si>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</si>
  <si>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</si>
  <si>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</si>
  <si>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</si>
  <si>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</si>
  <si>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</si>
  <si>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</si>
  <si>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</si>
  <si>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</si>
  <si>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</si>
  <si>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</si>
  <si>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</si>
  <si>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</si>
  <si>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</si>
  <si>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</si>
  <si>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</si>
  <si>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</si>
  <si>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</si>
  <si>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</si>
  <si>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</si>
  <si>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</si>
  <si>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</si>
  <si>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</si>
  <si>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</si>
  <si>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</si>
  <si>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</si>
  <si>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</si>
  <si>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</si>
  <si>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</si>
  <si>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</si>
  <si>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</si>
  <si>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</si>
  <si>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</si>
  <si>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</si>
  <si>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</si>
  <si>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</si>
  <si>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</si>
  <si>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</si>
  <si>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</si>
  <si>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</si>
  <si>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</si>
  <si>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</si>
  <si>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</si>
  <si>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</si>
  <si>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</si>
  <si>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</si>
  <si>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</si>
  <si>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</si>
  <si>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</si>
  <si>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</si>
  <si>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</si>
  <si>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</si>
  <si>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</si>
  <si>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</si>
  <si>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</si>
  <si>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</si>
  <si>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</si>
  <si>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</si>
  <si>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</si>
  <si>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</si>
  <si>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</si>
  <si>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</si>
  <si>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</si>
  <si>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</si>
  <si>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</si>
  <si>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</si>
  <si>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</si>
  <si>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</si>
  <si>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</si>
  <si>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</si>
  <si>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</si>
  <si>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</si>
  <si>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</si>
  <si>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</si>
  <si>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</si>
  <si>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</si>
  <si>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</si>
  <si>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</si>
  <si>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</si>
  <si>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</si>
  <si>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</si>
  <si>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</si>
  <si>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</si>
  <si>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</si>
  <si>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</si>
  <si>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</si>
  <si>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</si>
  <si>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</si>
  <si>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</si>
  <si>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</si>
  <si>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</si>
  <si>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</si>
  <si>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</si>
  <si>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</si>
  <si>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</si>
  <si>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</si>
  <si>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</si>
  <si>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</si>
  <si>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</si>
  <si>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</si>
  <si>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</si>
  <si>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</si>
  <si>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</si>
  <si>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</si>
  <si>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</si>
  <si>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</si>
  <si>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</si>
  <si>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</si>
  <si>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</si>
  <si>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</si>
  <si>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</si>
  <si>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</si>
  <si>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</si>
  <si>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</si>
  <si>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</si>
  <si>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</si>
  <si>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</si>
  <si>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</si>
  <si>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</si>
  <si>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</si>
  <si>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</si>
  <si>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</si>
  <si>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</si>
  <si>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</si>
  <si>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</si>
  <si>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</si>
  <si>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</si>
  <si>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</si>
  <si>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</si>
  <si>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</si>
  <si>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</si>
  <si>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</si>
  <si>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</si>
  <si>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</si>
  <si>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</si>
  <si>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</si>
  <si>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</si>
  <si>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</si>
  <si>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</si>
  <si>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</si>
  <si>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</si>
  <si>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</si>
  <si>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</si>
  <si>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</si>
  <si>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</si>
  <si>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</si>
  <si>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</si>
  <si>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</si>
  <si>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</si>
  <si>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</si>
  <si>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</si>
  <si>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</si>
  <si>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</si>
  <si>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</si>
  <si>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</si>
  <si>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</si>
  <si>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</si>
  <si>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</si>
  <si>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</si>
  <si>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</si>
  <si>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</si>
  <si>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</si>
  <si>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</si>
  <si>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</si>
  <si>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</si>
  <si>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</si>
  <si>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</si>
  <si>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</si>
  <si>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</si>
  <si>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</si>
  <si>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</si>
  <si>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</si>
  <si>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</si>
  <si>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</si>
  <si>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</si>
  <si>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</si>
  <si>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</si>
  <si>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</si>
  <si>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</si>
  <si>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</si>
  <si>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</si>
  <si>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</si>
  <si>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</si>
  <si>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</si>
  <si>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</si>
  <si>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</si>
  <si>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</si>
  <si>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</si>
  <si>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</si>
  <si>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</si>
  <si>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</si>
  <si>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</si>
  <si>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</si>
  <si>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</si>
  <si>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</si>
  <si>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</si>
  <si>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</si>
  <si>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</si>
  <si>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</si>
  <si>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</si>
  <si>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</si>
  <si>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</si>
  <si>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</si>
  <si>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</si>
  <si>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</si>
  <si>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</si>
  <si>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</si>
  <si>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</si>
  <si>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</si>
  <si>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</si>
  <si>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</si>
  <si>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</si>
  <si>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</si>
  <si>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</si>
  <si>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</si>
  <si>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</si>
  <si>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</si>
  <si>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</si>
  <si>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</si>
  <si>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</si>
  <si>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</si>
  <si>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</si>
  <si>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</si>
  <si>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</si>
  <si>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</si>
  <si>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</si>
  <si>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</si>
  <si>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</si>
  <si>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</si>
  <si>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</si>
  <si>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</si>
  <si>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</si>
  <si>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</si>
  <si>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</si>
  <si>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</si>
  <si>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</si>
  <si>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</si>
  <si>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</si>
  <si>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</si>
  <si>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</si>
  <si>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</si>
  <si>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</si>
  <si>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</si>
  <si>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</si>
  <si>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</si>
  <si>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</si>
  <si>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</si>
  <si>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</si>
  <si>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</si>
  <si>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</si>
  <si>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</si>
  <si>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</si>
  <si>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</si>
  <si>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</si>
  <si>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</si>
  <si>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</si>
  <si>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</si>
  <si>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</si>
  <si>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</si>
  <si>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</si>
  <si>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</si>
  <si>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</si>
  <si>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</si>
  <si>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</si>
  <si>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</si>
  <si>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</si>
  <si>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</si>
  <si>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</si>
  <si>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</si>
  <si>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</si>
  <si>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</si>
  <si>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</si>
  <si>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</si>
  <si>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</si>
  <si>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</si>
  <si>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</si>
  <si>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</si>
  <si>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</si>
  <si>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</si>
  <si>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</si>
  <si>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</si>
  <si>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</si>
  <si>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</si>
  <si>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</si>
  <si>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90 min</t>
  </si>
  <si>
    <t>PCM-20251115-00002565</t>
  </si>
  <si>
    <t>Site located inside National Guard access not allowed by security allowed time only from 9 to 5</t>
  </si>
  <si>
    <t>PCM-20251115-00002569</t>
  </si>
  <si>
    <t>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</si>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</sst>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314.03521689814806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45976.983642824074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45976.983642824074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45976.983642824074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45976.983642824074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45976.983642824074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45976.983642824074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45976.983642824074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45976.983642824074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45976.983642824074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45976.983642824074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45976.983642824074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45976.983642824074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45976.983642824074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45976.983642824074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45976.983642824074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45976.983642824074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45976.983642824074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45976.983642824074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45976.983642824074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45976.983642824074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45976.983642824074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45976.983642824074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45976.983642824074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45976.983642824074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45976.983642824074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45976.983642824074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45976.983642824074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45976.983642824074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45976.983642824074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45976.983642824074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45976.983642824074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45976.983642824074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45976.983642824074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45976.983642824074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45976.983642824074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45976.983642824074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45976.983642824074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45976.983642824074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45976.983642824074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45976.983642824074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45976.983642824074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45976.983642824074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45976.983642824074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45976.983642824074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45976.983642824074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45976.983642824074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45976.983642824074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45976.983642824074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45976.983642824074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45976.983642824074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45976.983642824074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45976.983642824074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45976.983642824074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45976.983642824074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45976.983642824074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45976.983642824074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45976.983642824074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45976.983642824074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45976.983642824074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45976.983642824074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45976.983642824074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45976.983642824074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45976.983642824074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45976.983642824074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45976.983642824074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45976.983642824074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45976.983642824074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45976.983642824074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45976.983642824074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45976.983642824074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45976.983642824074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45976.983642824074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45976.983642824074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45976.983642824074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45976.983642824074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45976.983642824074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45976.983642824074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45976.983642824074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45976.983642824074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45976.983642824074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45976.983642824074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45976.983642824074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45976.983642824074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45976.983642824074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45976.983642824074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45976.983642824074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A2F328E-CC91-4893-B0E4-C5BE41DD8F4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B9" sqref="B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151.98380486111273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0.54730023148295004</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0.2605525462931837</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s="160" customFormat="1" ht="31.5" customHeight="1">
      <c r="A6" s="162" t="s">
        <v>39110</v>
      </c>
      <c r="B6" s="61" t="str">
        <f>IFERROR(VLOOKUP(D6,DB!A:K,11,0),"")</f>
        <v>R2</v>
      </c>
      <c r="C6" s="61">
        <v>1</v>
      </c>
      <c r="D6" s="61" t="s">
        <v>24924</v>
      </c>
      <c r="E6" s="85" t="s">
        <v>39021</v>
      </c>
      <c r="F6" s="74">
        <v>45976.938900462963</v>
      </c>
      <c r="G6" s="75">
        <f ca="1">IFERROR(NOW()-F6,"-")</f>
        <v>4.4742361111275386E-2</v>
      </c>
      <c r="H6" s="87">
        <v>45976.924050925925</v>
      </c>
      <c r="I6" s="61" t="str">
        <f>IFERROR(VLOOKUP(D6,DB!A:F,6,0),"")</f>
        <v>SCECO</v>
      </c>
      <c r="J6" s="61" t="str">
        <f>IFERROR(VLOOKUP(D6,DB!A:G,7,0),"")</f>
        <v>Dead</v>
      </c>
      <c r="K6" s="86" t="s">
        <v>39111</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61"/>
    </row>
    <row r="7" spans="1:88" ht="31.5" customHeight="1">
      <c r="A7" s="102" t="s">
        <v>39112</v>
      </c>
      <c r="B7" s="18" t="str">
        <f>IFERROR(VLOOKUP(D7,DB!A:K,11,0),"")</f>
        <v>R2</v>
      </c>
      <c r="C7" s="18">
        <v>4</v>
      </c>
      <c r="D7" s="18" t="s">
        <v>19048</v>
      </c>
      <c r="E7" s="103" t="s">
        <v>39021</v>
      </c>
      <c r="F7" s="104">
        <v>45976.932523148149</v>
      </c>
      <c r="G7" s="105">
        <f ca="1">IFERROR(NOW()-F7,"-")</f>
        <v>5.111967592529254E-2</v>
      </c>
      <c r="H7" s="156">
        <v>45976.920451388891</v>
      </c>
      <c r="I7" s="18" t="str">
        <f>IFERROR(VLOOKUP(D7,DB!A:F,6,0),"")</f>
        <v>SCECO</v>
      </c>
      <c r="J7" s="18" t="str">
        <f>IFERROR(VLOOKUP(D7,DB!A:G,7,0),"")</f>
        <v>Dead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39114</v>
      </c>
      <c r="B8" s="18" t="str">
        <f>IFERROR(VLOOKUP(D8,DB!A:K,11,0),"")</f>
        <v>R2</v>
      </c>
      <c r="C8" s="18">
        <v>3</v>
      </c>
      <c r="D8" s="18" t="s">
        <v>25436</v>
      </c>
      <c r="E8" s="103" t="s">
        <v>39021</v>
      </c>
      <c r="F8" s="156">
        <v>45976.933275462965</v>
      </c>
      <c r="G8" s="105">
        <f ca="1">IFERROR(NOW()-F8,"-")</f>
        <v>5.0367361109238118E-2</v>
      </c>
      <c r="H8" s="104">
        <v>45976.92528935185</v>
      </c>
      <c r="I8" s="18" t="str">
        <f>IFERROR(VLOOKUP(D8,DB!A:F,6,0),"")</f>
        <v>SCECO</v>
      </c>
      <c r="J8" s="18" t="str">
        <f>IFERROR(VLOOKUP(D8,DB!A:G,7,0),"")</f>
        <v>Vandalized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45976.983642824074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45976.983642824074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45976.983642824074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45976.983642824074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45976.983642824074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45976.983642824074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45976.983642824074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45976.983642824074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45976.983642824074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45976.983642824074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45976.983642824074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45976.983642824074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45976.983642824074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45976.983642824074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45976.983642824074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45976.983642824074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45976.983642824074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45976.983642824074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45976.983642824074</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45976.983642824074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45976.983642824074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45976.983642824074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45976.983642824074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45976.983642824074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45976.983642824074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45976.983642824074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45976.983642824074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45976.983642824074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45976.983642824074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45976.983642824074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45976.983642824074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45976.983642824074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45976.983642824074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45976.983642824074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45976.983642824074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45976.983642824074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45976.983642824074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45976.983642824074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45976.983642824074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45976.983642824074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45976.983642824074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45976.983642824074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45976.983642824074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45976.983642824074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45976.983642824074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45976.983642824074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45976.983642824074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45976.983642824074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45976.983642824074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45976.983642824074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45976.983642824074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45976.983642824074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45976.983642824074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45976.983642824074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45976.983642824074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45976.983642824074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45976.983642824074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45976.983642824074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45976.983642824074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45976.983642824074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45976.983642824074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45976.983642824074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45976.983642824074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45976.983642824074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45976.983642824074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45976.983642824074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45976.983642824074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45976.983642824074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45976.983642824074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45976.983642824074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45976.983642824074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45976.983642824074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45976.983642824074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45976.983642824074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45976.983642824074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45976.983642824074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45976.983642824074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45976.983642824074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45976.983642824074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45976.983642824074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45976.983642824074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45976.983642824074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45976.983642824074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45976.983642824074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45976.983642824074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45976.983642824074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45976.983642824074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45976.983642824074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45976.983642824074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45976.983642824074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45976.983642824074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45976.983642824074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45976.983642824074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45976.983642824074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45976.983642824074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45976.983642824074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45976.983642824074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45976.983642824074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45976.983642824074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45976.983642824074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45976.983642824074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45976.983642824074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45976.983642824074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45976.983642824074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45976.983642824074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45976.983642824074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45976.983642824074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45976.983642824074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45976.983642824074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45976.983642824074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45976.983642824074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45976.983642824074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45976.983642824074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45976.983642824074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45976.983642824074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45976.983642824074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45976.983642824074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45976.983642824074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45976.983642824074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45976.983642824074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45976.983642824074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45976.983642824074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45976.983642824074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45976.983642824074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45976.983642824074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45976.983642824074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45976.983642824074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45976.983642824074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45976.983642824074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45976.983642824074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45976.983642824074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45976.983642824074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45976.983642824074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45976.983642824074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45976.983642824074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45976.983642824074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45976.983642824074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45976.983642824074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45976.983642824074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45976.983642824074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45976.983642824074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45976.983642824074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45976.983642824074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45976.983642824074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45976.983642824074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45976.983642824074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45976.983642824074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45976.983642824074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45976.983642824074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45976.983642824074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45976.983642824074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45976.983642824074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45976.983642824074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45976.983642824074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45976.983642824074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45976.983642824074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45976.983642824074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45976.983642824074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45976.983642824074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45976.983642824074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45976.983642824074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45976.983642824074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45976.983642824074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45976.983642824074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45976.983642824074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45976.983642824074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45976.983642824074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45976.983642824074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45976.983642824074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45976.983642824074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45976.983642824074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45976.983642824074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45976.983642824074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45976.983642824074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45976.983642824074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45976.983642824074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45976.983642824074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45976.983642824074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45976.983642824074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45976.983642824074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45976.983642824074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45976.983642824074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45976.983642824074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45976.983642824074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45976.983642824074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45976.983642824074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45976.983642824074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45976.983642824074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45976.983642824074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45976.983642824074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45976.983642824074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45976.983642824074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45976.983642824074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45976.983642824074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45976.983642824074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45976.983642824074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45976.983642824074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45976.983642824074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45976.983642824074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45976.983642824074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45976.983642824074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45976.983642824074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45976.983642824074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45976.983642824074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45976.983642824074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45976.983642824074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45976.983642824074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45976.983642824074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45976.983642824074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45976.983642824074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45976.983642824074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45976.983642824074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45976.983642824074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45976.983642824074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45976.983642824074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45976.983642824074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45976.983642824074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45976.983642824074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45976.983642824074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45976.983642824074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45976.983642824074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45976.983642824074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45976.983642824074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45976.983642824074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45976.983642824074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45976.983642824074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45976.983642824074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45976.983642824074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45976.983642824074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45976.983642824074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45976.983642824074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45976.983642824074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45976.983642824074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45976.983642824074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45976.983642824074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45976.983642824074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45976.983642824074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45976.983642824074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45976.983642824074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45976.983642824074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45976.983642824074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45976.983642824074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45976.983642824074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45976.983642824074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45976.983642824074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45976.983642824074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45976.983642824074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45976.983642824074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45976.983642824074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45976.983642824074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45976.983642824074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45976.983642824074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45976.983642824074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45976.983642824074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45976.983642824074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45976.983642824074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45976.983642824074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45976.983642824074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45976.983642824074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45976.983642824074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45976.983642824074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45976.983642824074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45976.983642824074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45976.983642824074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45976.983642824074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45976.983642824074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45976.983642824074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45976.983642824074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45976.983642824074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45976.983642824074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45976.983642824074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45976.983642824074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45976.983642824074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45976.983642824074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45976.983642824074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45976.983642824074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45976.983642824074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45976.983642824074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45976.983642824074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45976.983642824074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45976.983642824074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45976.983642824074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45976.983642824074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45976.983642824074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45976.983642824074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45976.983642824074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45976.983642824074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45976.983642824074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45976.983642824074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45976.983642824074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45976.983642824074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45976.983642824074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45976.983642824074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45976.983642824074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45976.983642824074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45976.983642824074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45976.983642824074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45976.983642824074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45976.983642824074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45976.983642824074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45976.983642824074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45976.983642824074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45976.983642824074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45976.983642824074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45976.983642824074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45976.983642824074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45976.983642824074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45976.983642824074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45976.983642824074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45976.983642824074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45976.983642824074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45976.983642824074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45976.983642824074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45976.983642824074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45976.983642824074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45976.983642824074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45976.983642824074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45976.983642824074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45976.983642824074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45976.983642824074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45976.983642824074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45976.983642824074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45976.983642824074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45976.983642824074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45976.983642824074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45976.983642824074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45976.983642824074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45976.983642824074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45976.983642824074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45976.983642824074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45976.983642824074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45976.983642824074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45976.983642824074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45976.983642824074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45976.983642824074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45976.983642824074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45976.983642824074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45976.983642824074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45976.983642824074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45976.983642824074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45976.983642824074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45976.983642824074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45976.983642824074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45976.983642824074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45976.983642824074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45976.983642824074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45976.983642824074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45976.983642824074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45976.983642824074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45976.983642824074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45976.983642824074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45976.983642824074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45976.983642824074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45976.983642824074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45976.983642824074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45976.983642824074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45976.983642824074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45976.983642824074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45976.983642824074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45976.983642824074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45976.983642824074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45976.983642824074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45976.983642824074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45976.983642824074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45976.983642824074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45976.983642824074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45976.983642824074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45976.983642824074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45976.983642824074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45976.983642824074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45976.983642824074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45976.983642824074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45976.983642824074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45976.983642824074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45976.983642824074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45976.983642824074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45976.983642824074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45976.983642824074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45976.983642824074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45976.983642824074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45976.983642824074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45976.983642824074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45976.983642824074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45976.983642824074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45976.983642824074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45976.983642824074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45976.983642824074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45976.983642824074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45976.983642824074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45976.983642824074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45976.983642824074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45976.983642824074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45976.983642824074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45976.983642824074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45976.983642824074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45976.983642824074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45976.983642824074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45976.983642824074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45976.983642824074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45976.983642824074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45976.983642824074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45976.983642824074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45976.983642824074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45976.983642824074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45976.983642824074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45976.983642824074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45976.983642824074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45976.983642824074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45976.983642824074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45976.983642824074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45976.983642824074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45976.983642824074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45976.983642824074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45976.983642824074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45976.983642824074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45976.983642824074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45976.983642824074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45976.983642824074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45976.983642824074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45976.983642824074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45976.983642824074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45976.983642824074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45976.983642824074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45976.983642824074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45976.983642824074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45976.983642824074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45976.983642824074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45976.983642824074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45976.983642824074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45976.983642824074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45976.983642824074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45976.983642824074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45976.983642824074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45976.983642824074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45976.983642824074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45976.983642824074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45976.983642824074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45976.983642824074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45976.983642824074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45976.983642824074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45976.983642824074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45976.983642824074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45976.983642824074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45976.983642824074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45976.983642824074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45976.983642824074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45976.983642824074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45976.983642824074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45976.983642824074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45976.983642824074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45976.983642824074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45976.983642824074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45976.983642824074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45976.983642824074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45976.983642824074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45976.983642824074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45976.983642824074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45976.983642824074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45976.983642824074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45976.983642824074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45976.983642824074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45976.983642824074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45976.983642824074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45976.983642824074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45976.983642824074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45976.983642824074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45976.983642824074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45976.983642824074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45976.983642824074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45976.983642824074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45976.983642824074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45976.983642824074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45976.983642824074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45976.983642824074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45976.983642824074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45976.983642824074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45976.983642824074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45976.983642824074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45976.983642824074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45976.983642824074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45976.983642824074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45976.983642824074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45976.983642824074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45976.983642824074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45976.983642824074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45976.983642824074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45976.983642824074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45976.983642824074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45976.983642824074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45976.983642824074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45976.983642824074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45976.983642824074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45976.983642824074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45976.983642824074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45976.983642824074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45976.983642824074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45976.983642824074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45976.983642824074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45976.983642824074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45976.983642824074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45976.983642824074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45976.983642824074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45976.983642824074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45976.983642824074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45976.983642824074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45976.983642824074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45976.983642824074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45976.983642824074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45976.983642824074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45976.983642824074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45976.983642824074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45976.983642824074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45976.983642824074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45976.983642824074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45976.983642824074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45976.983642824074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45976.983642824074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45976.983642824074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45976.983642824074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45976.983642824074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45976.983642824074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45976.983642824074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45976.983642824074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45976.983642824074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45976.983642824074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45976.983642824074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45976.983642824074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45976.983642824074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45976.983642824074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45976.983642824074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45976.983642824074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45976.983642824074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45976.983642824074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45976.983642824074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45976.983642824074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45976.983642824074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45976.983642824074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45976.983642824074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45976.983642824074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45976.983642824074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45976.983642824074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45976.983642824074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45976.983642824074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45976.983642824074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45976.983642824074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45976.983642824074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45976.983642824074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45976.983642824074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45976.983642824074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45976.983642824074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45976.983642824074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45976.983642824074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45976.983642824074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45976.983642824074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45976.983642824074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45976.983642824074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45976.983642824074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45976.983642824074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45976.983642824074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45976.983642824074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45976.983642824074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45976.983642824074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45976.983642824074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45976.983642824074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45976.983642824074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45976.983642824074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45976.983642824074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45976.983642824074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45976.983642824074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45976.983642824074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45976.983642824074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45976.983642824074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45976.983642824074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45976.983642824074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45976.983642824074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45976.983642824074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45976.983642824074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45976.983642824074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45976.983642824074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45976.983642824074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45976.983642824074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45976.983642824074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45976.983642824074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45976.983642824074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45976.983642824074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45976.983642824074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45976.983642824074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45976.983642824074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45976.983642824074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45976.983642824074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45976.983642824074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45976.983642824074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45976.983642824074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45976.983642824074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45976.983642824074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45976.983642824074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45976.983642824074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45976.983642824074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45976.983642824074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45976.983642824074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45976.983642824074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45976.983642824074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45976.983642824074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45976.983642824074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45976.983642824074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45976.983642824074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45976.983642824074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45976.983642824074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45976.983642824074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45976.983642824074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45976.983642824074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45976.983642824074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45976.983642824074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45976.983642824074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45976.983642824074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45976.983642824074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45976.983642824074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45976.983642824074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45976.983642824074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45976.983642824074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45976.983642824074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45976.983642824074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45976.983642824074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45976.983642824074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45976.983642824074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45976.983642824074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45976.983642824074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45976.983642824074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45976.983642824074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45976.983642824074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45976.983642824074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45976.983642824074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45976.983642824074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45976.983642824074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45976.983642824074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45976.983642824074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45976.983642824074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45976.983642824074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45976.983642824074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45976.983642824074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45976.983642824074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45976.983642824074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45976.983642824074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45976.983642824074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45976.983642824074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45976.983642824074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45976.983642824074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45976.983642824074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45976.983642824074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45976.983642824074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45976.983642824074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45976.983642824074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45976.983642824074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45976.983642824074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45976.983642824074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45976.983642824074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45976.983642824074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45976.983642824074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45976.983642824074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45976.983642824074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45976.983642824074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45976.983642824074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45976.983642824074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45976.983642824074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45976.983642824074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45976.983642824074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45976.983642824074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45976.983642824074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45976.983642824074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45976.983642824074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45976.983642824074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45976.983642824074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45976.983642824074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45976.983642824074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45976.983642824074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45976.983642824074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45976.983642824074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45976.983642824074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45976.983642824074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45976.983642824074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45976.983642824074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45976.983642824074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45976.983642824074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45976.983642824074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45976.983642824074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45976.983642824074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45976.983642824074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45976.983642824074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45976.983642824074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45976.983642824074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45976.983642824074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45976.983642824074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45976.983642824074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45976.983642824074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45976.983642824074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45976.983642824074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45976.983642824074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45976.983642824074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45976.983642824074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45976.983642824074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45976.983642824074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45976.983642824074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45976.983642824074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45976.983642824074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45976.983642824074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45976.983642824074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45976.983642824074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45976.983642824074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45976.983642824074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45976.983642824074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45976.983642824074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45976.983642824074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45976.983642824074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45976.983642824074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45976.983642824074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45976.983642824074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45976.983642824074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45976.983642824074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45976.983642824074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45976.983642824074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45976.983642824074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45976.983642824074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45976.983642824074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45976.983642824074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45976.983642824074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45976.983642824074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45976.983642824074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45976.983642824074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45976.983642824074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45976.983642824074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45976.983642824074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45976.983642824074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45976.983642824074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45976.983642824074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45976.983642824074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45976.983642824074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45976.983642824074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45976.983642824074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45976.983642824074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45976.983642824074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45976.983642824074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45976.983642824074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45976.983642824074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45976.983642824074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45976.983642824074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45976.983642824074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45976.983642824074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45976.983642824074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45976.983642824074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45976.983642824074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45976.983642824074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45976.983642824074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45976.983642824074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45976.983642824074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45976.983642824074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45976.983642824074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45976.983642824074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45976.983642824074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45976.983642824074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45976.983642824074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45976.983642824074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45976.983642824074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45976.983642824074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45976.983642824074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45976.983642824074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45976.983642824074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45976.983642824074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45976.983642824074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45976.983642824074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45976.983642824074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45976.983642824074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45976.983642824074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45976.983642824074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45976.983642824074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45976.983642824074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45976.983642824074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45976.983642824074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45976.983642824074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45976.983642824074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45976.983642824074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45976.983642824074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45976.983642824074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45976.983642824074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45976.983642824074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45976.983642824074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45976.983642824074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45976.983642824074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45976.983642824074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45976.983642824074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45976.983642824074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45976.983642824074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45976.983642824074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45976.983642824074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45976.983642824074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45976.983642824074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45976.983642824074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45976.983642824074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45976.983642824074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45976.983642824074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45976.983642824074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45976.983642824074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45976.983642824074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45976.983642824074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45976.983642824074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45976.983642824074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45976.983642824074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45976.983642824074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45976.983642824074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45976.983642824074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45976.983642824074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45976.983642824074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45976.983642824074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45976.983642824074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45976.983642824074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45976.983642824074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45976.983642824074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45976.983642824074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45976.983642824074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45976.983642824074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45976.983642824074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45976.983642824074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45976.983642824074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45976.983642824074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45976.983642824074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45976.983642824074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45976.983642824074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45976.983642824074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45976.983642824074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45976.983642824074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45976.983642824074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45976.983642824074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45976.983642824074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45976.983642824074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45976.983642824074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45976.983642824074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45976.983642824074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45976.983642824074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45976.983642824074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45976.983642824074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45976.983642824074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45976.983642824074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45976.983642824074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45976.983642824074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45976.983642824074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45976.983642824074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45976.983642824074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45976.983642824074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45976.983642824074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45976.983642824074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45976.983642824074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45976.983642824074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45976.983642824074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45976.983642824074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45976.983642824074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45976.983642824074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45976.983642824074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45976.983642824074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45976.983642824074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45976.983642824074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45976.983642824074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45976.983642824074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45976.983642824074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45976.983642824074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45976.983642824074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45976.983642824074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45976.983642824074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45976.983642824074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45976.983642824074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45976.983642824074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45976.983642824074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45976.983642824074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45976.983642824074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45976.983642824074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45976.983642824074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45976.983642824074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45976.983642824074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45976.983642824074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45976.983642824074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45976.983642824074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45976.983642824074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45976.983642824074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45976.983642824074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45976.983642824074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45976.983642824074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45976.983642824074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45976.983642824074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45976.983642824074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45976.983642824074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45976.983642824074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45976.983642824074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45976.983642824074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45976.983642824074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45976.983642824074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45976.983642824074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45976.983642824074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45976.983642824074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45976.983642824074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45976.983642824074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45976.983642824074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45976.983642824074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45976.983642824074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45976.983642824074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45976.983642824074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45976.983642824074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45976.983642824074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45976.983642824074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45976.983642824074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45976.983642824074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45976.983642824074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45976.983642824074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45976.983642824074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45976.983642824074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45976.983642824074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45976.983642824074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45976.983642824074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45976.983642824074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45976.983642824074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45976.983642824074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45976.983642824074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45976.983642824074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45976.983642824074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45976.983642824074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45976.983642824074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45976.983642824074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45976.983642824074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45976.983642824074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45976.983642824074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45976.983642824074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45976.983642824074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45976.983642824074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45976.983642824074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45976.983642824074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45976.983642824074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45976.983642824074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45976.983642824074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45976.983642824074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45976.983642824074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45976.983642824074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45976.983642824074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45976.983642824074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45976.983642824074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45976.983642824074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45976.983642824074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45976.983642824074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45976.983642824074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45976.983642824074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45976.983642824074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45976.983642824074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45976.983642824074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45976.983642824074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45976.983642824074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45976.983642824074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45976.983642824074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45976.983642824074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45976.983642824074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45976.983642824074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45976.983642824074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45976.983642824074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45976.983642824074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45976.983642824074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45976.983642824074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45976.983642824074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45976.983642824074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45976.983642824074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45976.983642824074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45976.983642824074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45976.983642824074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45976.983642824074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45976.983642824074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45976.983642824074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45976.983642824074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45976.983642824074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45976.983642824074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45976.983642824074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45976.983642824074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45976.983642824074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45976.983642824074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45976.983642824074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45976.983642824074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45976.983642824074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45976.983642824074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45976.983642824074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45976.983642824074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45976.983642824074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45976.983642824074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45976.983642824074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45976.983642824074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45976.983642824074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45976.983642824074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45976.983642824074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45976.983642824074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45976.983642824074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45976.983642824074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45976.983642824074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45976.983642824074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45976.983642824074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45976.983642824074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45976.983642824074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45976.983642824074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45976.983642824074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45976.983642824074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45976.983642824074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45976.983642824074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45976.983642824074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45976.983642824074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45976.983642824074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45976.983642824074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45976.983642824074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45976.983642824074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45976.983642824074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45976.983642824074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45976.983642824074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45976.983642824074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45976.983642824074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273.502925231478</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0.39453402777871815</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0.19736967592325527</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45976.983642824074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45976.983642824074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45976.983642824074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45976.983642824074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45976.983642824074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45976.983642824074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45976.983642824074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45976.983642824074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45976.983642824074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45976.983642824074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45976.983642824074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45976.983642824074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45976.983642824074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45976.983642824074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45976.983642824074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45976.983642824074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45976.983642824074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45976.983642824074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45976.983642824074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45976.983642824074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45976.983642824074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45976.983642824074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45976.983642824074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45976.983642824074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45976.983642824074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45976.983642824074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45976.983642824074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45976.983642824074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45976.983642824074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45976.983642824074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45976.983642824074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45976.983642824074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45976.983642824074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45976.983642824074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45976.983642824074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45976.983642824074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45976.983642824074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45976.983642824074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45976.983642824074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45976.983642824074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45976.983642824074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45976.983642824074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45976.983642824074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45976.983642824074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45976.983642824074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45976.983642824074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45976.983642824074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45976.983642824074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45976.983642824074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45976.983642824074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45976.983642824074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45976.983642824074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45976.983642824074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45976.983642824074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45976.983642824074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45976.983642824074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45976.983642824074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45976.983642824074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45976.983642824074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45976.983642824074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45976.983642824074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45976.983642824074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45976.983642824074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45976.983642824074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45976.983642824074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45976.983642824074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45976.983642824074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45976.983642824074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45976.983642824074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45976.983642824074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45976.983642824074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45976.983642824074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45976.983642824074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45976.983642824074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45976.983642824074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45976.983642824074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45976.983642824074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45976.983642824074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3"/>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85.151582638885884</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50.794765509257559</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28.322531712961791</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38409</v>
      </c>
      <c r="E6" s="124" t="s">
        <v>39021</v>
      </c>
      <c r="F6" s="124"/>
      <c r="G6" s="126">
        <f t="shared" ref="G6:G36" ca="1" si="2">IFERROR(NOW()-F6,"")</f>
        <v>45976.983642824074</v>
      </c>
      <c r="H6" s="125">
        <v>45976.36105324074</v>
      </c>
      <c r="I6" s="124" t="str">
        <f>IFERROR(VLOOKUP(D6,DB!A:F,6,0),"")</f>
        <v>SCECO</v>
      </c>
      <c r="J6" s="124" t="str">
        <f>IFERROR(VLOOKUP(D6,DB!A:G,7,0),"")</f>
        <v>Good</v>
      </c>
      <c r="K6" s="124" t="s">
        <v>39131</v>
      </c>
      <c r="L6" s="124" t="str">
        <f>IFERROR(VLOOKUP(D6,DB!A:I,9,0),"")</f>
        <v>Latis</v>
      </c>
    </row>
    <row r="7" spans="1:13" s="106" customFormat="1" ht="30.75">
      <c r="A7" s="124" t="s">
        <v>39130</v>
      </c>
      <c r="B7" s="124" t="str">
        <f>IFERROR(VLOOKUP(D7,DB!A:K,11,0),"")</f>
        <v>R5</v>
      </c>
      <c r="C7" s="124">
        <v>1</v>
      </c>
      <c r="D7" s="124" t="s">
        <v>38282</v>
      </c>
      <c r="E7" s="124" t="s">
        <v>39021</v>
      </c>
      <c r="F7" s="124"/>
      <c r="G7" s="126">
        <f ca="1">IFERROR(NOW()-F7,"")</f>
        <v>45976.983642824074</v>
      </c>
      <c r="H7" s="125">
        <v>45976.442164351851</v>
      </c>
      <c r="I7" s="124" t="str">
        <f>IFERROR(VLOOKUP(D7,DB!A:F,6,0),"")</f>
        <v>SCECO</v>
      </c>
      <c r="J7" s="124" t="str">
        <f>IFERROR(VLOOKUP(D7,DB!A:G,7,0),"")</f>
        <v>Haj Removal</v>
      </c>
      <c r="K7" s="124" t="s">
        <v>39132</v>
      </c>
      <c r="L7" s="124" t="str">
        <f>IFERROR(VLOOKUP(D7,DB!A:I,9,0),"")</f>
        <v>Latis</v>
      </c>
    </row>
    <row r="8" spans="1:13" ht="30.75">
      <c r="A8" s="124" t="s">
        <v>39130</v>
      </c>
      <c r="B8" s="124" t="str">
        <f>IFERROR(VLOOKUP(D8,DB!A:K,11,0),"")</f>
        <v>R5</v>
      </c>
      <c r="C8" s="124">
        <v>1</v>
      </c>
      <c r="D8" s="124" t="s">
        <v>38322</v>
      </c>
      <c r="E8" s="124" t="s">
        <v>39021</v>
      </c>
      <c r="F8" s="124"/>
      <c r="G8" s="126">
        <f t="shared" ca="1" si="2"/>
        <v>45976.983642824074</v>
      </c>
      <c r="H8" s="158">
        <v>45976.54896990741</v>
      </c>
      <c r="I8" s="124" t="str">
        <f>IFERROR(VLOOKUP(D8,DB!A:F,6,0),"")</f>
        <v>SCECO</v>
      </c>
      <c r="J8" s="124" t="str">
        <f>IFERROR(VLOOKUP(D8,DB!A:G,7,0),"")</f>
        <v>Haj Removal</v>
      </c>
      <c r="K8" s="124" t="s">
        <v>39132</v>
      </c>
      <c r="L8" s="124" t="str">
        <f>IFERROR(VLOOKUP(D8,DB!A:I,9,0),"")</f>
        <v>Latis</v>
      </c>
    </row>
    <row r="9" spans="1:13">
      <c r="A9" s="124" t="s">
        <v>39133</v>
      </c>
      <c r="B9" s="124" t="str">
        <f>IFERROR(VLOOKUP(D9,DB!A:K,11,0),"")</f>
        <v>R5</v>
      </c>
      <c r="C9" s="124">
        <v>2</v>
      </c>
      <c r="D9" s="124" t="s">
        <v>33070</v>
      </c>
      <c r="E9" s="124" t="s">
        <v>39021</v>
      </c>
      <c r="F9" s="124"/>
      <c r="G9" s="126">
        <f t="shared" ca="1" si="2"/>
        <v>45976.983642824074</v>
      </c>
      <c r="H9" s="158">
        <v>45976.913634259261</v>
      </c>
      <c r="I9" s="124" t="str">
        <f>IFERROR(VLOOKUP(D9,DB!A:F,6,0),"")</f>
        <v>SCECO</v>
      </c>
      <c r="J9" s="124" t="str">
        <f>IFERROR(VLOOKUP(D9,DB!A:G,7,0),"")</f>
        <v>Vandalized</v>
      </c>
      <c r="K9" s="124" t="s">
        <v>39134</v>
      </c>
      <c r="L9" s="124" t="str">
        <f>IFERROR(VLOOKUP(D9,DB!A:I,9,0),"")</f>
        <v>Latis</v>
      </c>
    </row>
    <row r="10" spans="1:13">
      <c r="A10" s="124"/>
      <c r="B10" s="124" t="str">
        <f>IFERROR(VLOOKUP(D10,DB!A:K,11,0),"")</f>
        <v/>
      </c>
      <c r="C10" s="124"/>
      <c r="D10" s="124"/>
      <c r="E10" s="124"/>
      <c r="F10" s="124"/>
      <c r="G10" s="126">
        <f t="shared" ca="1" si="2"/>
        <v>45976.983642824074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45976.983642824074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45976.983642824074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45976.983642824074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45976.983642824074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45976.983642824074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45976.983642824074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45976.983642824074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45976.983642824074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45976.983642824074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45976.983642824074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45976.983642824074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45976.983642824074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45976.983642824074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45976.983642824074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45976.983642824074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45976.983642824074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45976.983642824074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45976.983642824074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45976.983642824074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45976.983642824074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45976.983642824074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45976.983642824074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45976.983642824074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45976.983642824074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45976.983642824074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45976.983642824074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ref="G37:G100" ca="1" si="3">IFERROR(NOW()-F37,"")</f>
        <v>45976.983642824074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45976.983642824074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45976.983642824074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45976.983642824074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45976.983642824074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45976.983642824074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45976.983642824074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45976.983642824074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45976.983642824074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45976.983642824074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45976.983642824074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45976.983642824074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45976.983642824074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45976.983642824074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45976.983642824074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45976.983642824074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45976.983642824074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45976.983642824074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45976.983642824074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45976.983642824074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45976.983642824074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45976.983642824074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45976.983642824074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45976.983642824074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45976.983642824074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45976.983642824074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45976.983642824074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45976.983642824074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45976.983642824074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45976.983642824074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45976.983642824074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45976.983642824074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45976.983642824074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45976.983642824074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45976.983642824074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45976.983642824074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45976.983642824074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45976.983642824074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45976.983642824074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45976.983642824074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45976.983642824074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45976.983642824074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45976.983642824074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45976.983642824074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45976.983642824074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45976.983642824074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45976.983642824074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45976.983642824074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45976.983642824074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45976.983642824074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45976.983642824074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45976.983642824074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45976.983642824074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45976.983642824074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45976.983642824074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45976.983642824074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45976.983642824074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45976.983642824074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45976.983642824074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45976.983642824074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45976.983642824074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45976.983642824074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45976.983642824074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45976.983642824074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ref="G101:G164" ca="1" si="4">IFERROR(NOW()-F101,"")</f>
        <v>45976.983642824074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45976.983642824074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45976.983642824074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45976.983642824074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45976.983642824074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45976.983642824074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45976.983642824074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45976.983642824074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45976.983642824074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45976.983642824074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45976.983642824074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45976.983642824074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45976.983642824074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45976.983642824074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45976.983642824074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45976.983642824074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45976.983642824074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45976.983642824074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45976.983642824074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45976.983642824074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45976.983642824074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45976.983642824074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45976.983642824074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45976.983642824074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45976.983642824074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45976.983642824074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45976.983642824074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45976.983642824074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45976.983642824074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45976.983642824074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45976.983642824074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45976.983642824074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45976.983642824074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45976.983642824074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45976.983642824074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45976.983642824074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45976.983642824074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45976.983642824074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45976.983642824074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45976.983642824074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45976.983642824074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45976.983642824074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45976.983642824074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45976.983642824074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45976.983642824074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45976.983642824074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45976.983642824074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45976.983642824074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45976.983642824074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45976.983642824074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45976.983642824074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45976.983642824074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45976.983642824074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45976.983642824074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45976.983642824074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45976.983642824074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45976.983642824074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45976.983642824074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45976.983642824074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45976.983642824074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45976.983642824074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45976.983642824074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45976.983642824074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45976.983642824074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ref="G165:G228" ca="1" si="5">IFERROR(NOW()-F165,"")</f>
        <v>45976.983642824074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45976.983642824074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45976.983642824074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45976.983642824074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45976.983642824074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45976.983642824074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45976.983642824074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45976.983642824074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45976.983642824074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45976.983642824074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45976.983642824074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45976.983642824074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45976.983642824074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45976.983642824074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45976.983642824074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45976.983642824074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45976.983642824074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45976.983642824074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45976.983642824074</v>
      </c>
      <c r="H183" s="124"/>
      <c r="I183" s="124" t="str">
        <f>IFERROR(VLOOKUP(D183,DB!A:F,6,0),"")</f>
        <v/>
      </c>
      <c r="J183" s="124" t="str">
        <f>IFERROR(VLOOKUP(D183,DB!A:G,7,0),"")</f>
        <v/>
      </c>
      <c r="K183" s="124"/>
      <c r="L183" s="124" t="str">
        <f>IFERROR(VLOOKUP(D183,DB!A:I,9,0),"")</f>
        <v/>
      </c>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45976.983642824074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45976.983642824074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45976.983642824074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45976.983642824074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45976.983642824074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45976.983642824074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45976.983642824074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45976.983642824074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45976.983642824074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45976.983642824074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45976.983642824074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45976.983642824074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45976.983642824074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45976.983642824074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45976.983642824074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45976.983642824074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45976.983642824074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45976.983642824074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45976.983642824074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45976.983642824074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45976.983642824074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45976.983642824074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45976.983642824074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45976.983642824074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45976.983642824074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45976.983642824074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45976.983642824074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45976.983642824074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45976.983642824074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45976.983642824074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45976.983642824074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45976.983642824074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45976.983642824074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45976.983642824074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45976.983642824074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45976.983642824074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45976.983642824074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45976.983642824074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45976.983642824074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45976.983642824074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45976.983642824074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45976.983642824074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45976.983642824074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45976.983642824074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45976.983642824074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45976.983642824074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45976.983642824074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45976.983642824074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45976.983642824074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45976.983642824074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45976.983642824074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45976.983642824074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45976.983642824074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45976.983642824074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45976.983642824074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45976.983642824074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45976.983642824074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45976.983642824074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45976.983642824074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45976.983642824074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45976.983642824074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45976.983642824074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45976.983642824074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45976.983642824074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45976.983642824074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45976.983642824074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45976.983642824074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45976.983642824074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45976.983642824074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45976.983642824074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45976.983642824074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45976.983642824074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45976.983642824074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45976.983642824074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45976.983642824074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45976.983642824074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45976.983642824074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45976.983642824074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45976.983642824074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45976.983642824074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45976.983642824074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45976.983642824074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45976.983642824074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45976.983642824074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45976.983642824074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45976.983642824074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45976.983642824074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45976.983642824074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45976.983642824074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45976.983642824074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45976.983642824074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45976.983642824074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45976.983642824074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45976.983642824074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45976.983642824074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45976.983642824074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45976.983642824074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45976.983642824074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45976.983642824074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45976.983642824074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45976.983642824074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45976.983642824074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45976.983642824074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45976.983642824074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45976.983642824074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45976.983642824074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45976.983642824074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45976.983642824074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45976.983642824074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45976.983642824074</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2025-11-15T20:39:45Z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