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971" documentId="120_S{2AC9BD13-BADA-5192-A53E-5A8FF88502F6}" xr6:coauthVersionLast="47" xr6:coauthVersionMax="47" xr10:uidLastSave="{327CAE0E-1097-4625-8600-463EC312192D}"/>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22" i="1"/>
  <c r="G22" i="1"/>
  <c r="I22" i="1"/>
  <c r="J22" i="1"/>
  <c r="L22" i="1"/>
  <c r="B23" i="1"/>
  <c r="G23" i="1"/>
  <c r="I23" i="1"/>
  <c r="J23" i="1"/>
  <c r="L23" i="1"/>
  <c r="B24" i="1"/>
  <c r="G24" i="1"/>
  <c r="I24" i="1"/>
  <c r="J24" i="1"/>
  <c r="L24"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<sst xmlns="http://schemas.openxmlformats.org/spreadsheetml/2006/main" count="180273" uniqueCount="39119">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</sst>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tabSelected="1" workbookViewId="0">
      <selection activeCell="A9" sqref="A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312.1978858796283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9" ca="1" si="0">IFERROR(NOW()-F3,"")</f>
        <v>45975.146311805554</v>
      </c>
      <c r="H3" s="149"/>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45975.146311805554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45975.146311805554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45975.146311805554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45975.146311805554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45975.146311805554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45975.146311805554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ref="G10:G41" ca="1" si="1">IFERROR(NOW()-F10,"")</f>
        <v>45975.146311805554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45975.146311805554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45975.146311805554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45975.146311805554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45975.146311805554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45975.146311805554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45975.146311805554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45975.146311805554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45975.146311805554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45975.146311805554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45975.146311805554</v>
      </c>
      <c r="H20" s="111"/>
      <c r="I20" s="109" t="str">
        <f>IFERROR(VLOOKUP(D20,DB!A:F,6,0),"")</f>
        <v/>
      </c>
      <c r="J20" s="109" t="str">
        <f>IFERROR(VLOOKUP(D20,DB!A:G,7,0),"")</f>
        <v/>
      </c>
      <c r="K20" s="113"/>
      <c r="L20" s="114" t="str">
        <f>IFERROR(VLOOKUP(D20,DB!A:I,9,0),"")</f>
        <v/>
      </c>
    </row>
    <row r="21" spans="1:12" ht="15" customHeight="1">
      <c r="A21" s="117"/>
      <c r="B21" s="118" t="str">
        <f>IFERROR(VLOOKUP(D21,DB!A:K,11,0),"")</f>
        <v/>
      </c>
      <c r="C21" s="118"/>
      <c r="D21" s="118"/>
      <c r="E21" s="119"/>
      <c r="F21" s="120"/>
      <c r="G21" s="121">
        <f t="shared" ca="1" si="1"/>
        <v>45975.146311805554</v>
      </c>
      <c r="H21" s="120"/>
      <c r="I21" s="118" t="str">
        <f>IFERROR(VLOOKUP(D21,DB!A:F,6,0),"")</f>
        <v/>
      </c>
      <c r="J21" s="118" t="str">
        <f>IFERROR(VLOOKUP(D21,DB!A:G,7,0),"")</f>
        <v/>
      </c>
      <c r="K21" s="122"/>
      <c r="L21" s="123" t="str">
        <f>IFERROR(VLOOKUP(D21,DB!A:I,9,0),"")</f>
        <v/>
      </c>
    </row>
    <row r="22" spans="1:12" ht="15" customHeight="1">
      <c r="A22" s="150"/>
      <c r="B22" s="151" t="str">
        <f>IFERROR(VLOOKUP(D22,DB!A:K,11,0),"")</f>
        <v/>
      </c>
      <c r="C22" s="151"/>
      <c r="D22" s="151"/>
      <c r="E22" s="152"/>
      <c r="F22" s="149"/>
      <c r="G22" s="153">
        <f ca="1">IFERROR(NOW()-F22,"")</f>
        <v>45975.146311805554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45975.146311805554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45975.146311805554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45975.146311805554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45975.146311805554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45975.146311805554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45975.146311805554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45975.146311805554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45975.146311805554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45975.146311805554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45975.146311805554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45975.146311805554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45975.146311805554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45975.146311805554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45975.146311805554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45975.146311805554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45975.146311805554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45975.146311805554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45975.146311805554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45975.146311805554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45975.146311805554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45975.146311805554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45975.146311805554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45975.146311805554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45975.146311805554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45975.146311805554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45975.146311805554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45975.146311805554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45975.146311805554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45975.146311805554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45975.146311805554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45975.146311805554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45975.146311805554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45975.146311805554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45975.146311805554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45975.146311805554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45975.146311805554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45975.146311805554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45975.146311805554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45975.146311805554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45975.146311805554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45975.146311805554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45975.146311805554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45975.146311805554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45975.146311805554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45975.146311805554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45975.146311805554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45975.146311805554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45975.146311805554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45975.146311805554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45975.146311805554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45975.146311805554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45975.146311805554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45975.146311805554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45975.146311805554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45975.146311805554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45975.146311805554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45975.146311805554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45975.146311805554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45975.146311805554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45975.146311805554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45975.146311805554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45975.146311805554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45975.146311805554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45975.146311805554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45975.146311805554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45975.146311805554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45975.146311805554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45975.146311805554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45975.146311805554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45975.146311805554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45975.146311805554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45975.146311805554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45975.146311805554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45975.146311805554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45975.146311805554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45975.146311805554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45975.146311805554</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45975.146311805554</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45975.146311805554</v>
      </c>
      <c r="H101" s="149"/>
      <c r="I101" s="151" t="str">
        <f>IFERROR(VLOOKUP(D101,DB!A:F,6,0),"")</f>
        <v/>
      </c>
      <c r="J101" s="151" t="str">
        <f>IFERROR(VLOOKUP(D101,DB!A:G,7,0),"")</f>
        <v/>
      </c>
      <c r="K101" s="154"/>
      <c r="L101" s="155" t="str">
        <f>IFERROR(VLOOKUP(D101,DB!A:I,9,0),"")</f>
        <v/>
      </c>
    </row>
  </sheetData>
  <customSheetViews>
    <customSheetView guid="{F6042A99-DD27-4453-835D-0834D95730CC}" filter="1" showAutoFilter="1">
      <pageMargins left="0" right="0" top="0" bottom="0" header="0" footer="0"/>
      <autoFilter ref="B1:M1" xr:uid="{D9840656-77EB-4033-AA14-4D3C96B426F8}"/>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150.14647384259297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0.54002708333428018</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45975.146311805554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45975.146311805554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45975.146311805554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45975.146311805554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45975.146311805554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45975.146311805554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45975.146311805554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45975.146311805554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45975.146311805554</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45975.146311805554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45975.146311805554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45975.146311805554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45975.146311805554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45975.146311805554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45975.146311805554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45975.146311805554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45975.146311805554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45975.146311805554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45975.146311805554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45975.146311805554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45975.146311805554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45975.146311805554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45975.146311805554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45975.146311805554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45975.146311805554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45975.146311805554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45975.146311805554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45975.146311805554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45975.146311805554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45975.146311805554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45975.146311805554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45975.146311805554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45975.146311805554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45975.146311805554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45975.146311805554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45975.146311805554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45975.146311805554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45975.146311805554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45975.146311805554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45975.146311805554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45975.146311805554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45975.146311805554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45975.146311805554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45975.146311805554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45975.146311805554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45975.146311805554</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45975.146311805554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45975.146311805554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45975.146311805554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45975.146311805554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45975.146311805554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45975.146311805554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45975.146311805554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45975.146311805554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45975.146311805554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45975.146311805554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45975.146311805554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45975.146311805554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45975.146311805554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45975.146311805554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45975.146311805554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45975.146311805554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45975.146311805554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45975.146311805554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45975.146311805554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45975.146311805554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45975.146311805554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45975.146311805554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45975.146311805554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45975.146311805554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45975.146311805554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45975.146311805554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45975.146311805554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45975.146311805554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45975.146311805554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45975.146311805554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45975.146311805554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45975.146311805554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45975.146311805554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45975.146311805554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45975.146311805554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45975.146311805554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45975.146311805554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45975.146311805554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45975.146311805554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45975.146311805554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45975.146311805554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45975.146311805554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45975.146311805554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45975.146311805554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45975.146311805554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45975.146311805554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45975.146311805554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45975.146311805554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45975.146311805554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45975.146311805554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45975.146311805554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45975.146311805554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45975.146311805554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45975.146311805554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45975.146311805554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45975.146311805554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45975.146311805554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45975.146311805554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45975.146311805554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45975.146311805554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45975.146311805554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45975.146311805554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45975.146311805554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45975.146311805554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45975.146311805554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45975.146311805554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45975.146311805554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45975.146311805554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45975.146311805554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45975.146311805554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45975.146311805554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45975.146311805554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45975.146311805554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45975.146311805554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45975.146311805554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45975.146311805554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45975.146311805554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45975.146311805554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45975.146311805554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45975.146311805554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45975.146311805554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45975.146311805554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45975.146311805554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45975.146311805554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45975.146311805554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45975.146311805554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45975.146311805554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45975.146311805554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45975.146311805554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45975.146311805554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45975.146311805554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45975.146311805554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45975.146311805554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45975.146311805554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45975.146311805554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45975.146311805554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45975.146311805554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45975.146311805554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45975.146311805554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45975.146311805554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45975.146311805554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45975.146311805554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45975.146311805554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45975.146311805554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45975.146311805554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45975.146311805554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45975.146311805554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45975.146311805554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45975.146311805554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45975.146311805554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45975.146311805554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45975.146311805554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45975.146311805554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45975.146311805554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45975.146311805554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45975.146311805554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45975.146311805554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45975.146311805554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45975.146311805554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45975.146311805554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45975.146311805554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45975.146311805554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45975.146311805554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45975.146311805554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45975.146311805554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45975.146311805554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45975.146311805554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45975.146311805554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45975.146311805554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45975.146311805554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45975.146311805554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45975.146311805554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45975.146311805554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45975.146311805554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45975.146311805554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45975.146311805554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45975.146311805554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45975.146311805554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45975.146311805554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45975.146311805554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45975.146311805554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45975.146311805554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45975.146311805554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45975.146311805554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45975.146311805554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45975.146311805554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45975.146311805554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45975.146311805554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45975.146311805554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45975.146311805554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45975.146311805554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45975.146311805554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45975.146311805554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45975.146311805554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45975.146311805554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45975.146311805554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45975.146311805554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45975.146311805554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45975.146311805554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45975.146311805554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45975.146311805554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45975.146311805554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45975.146311805554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45975.146311805554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45975.146311805554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45975.146311805554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45975.146311805554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45975.146311805554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45975.146311805554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45975.146311805554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45975.146311805554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45975.146311805554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45975.146311805554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45975.146311805554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45975.146311805554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45975.146311805554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45975.146311805554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45975.146311805554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45975.146311805554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45975.146311805554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45975.146311805554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45975.146311805554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45975.146311805554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45975.146311805554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45975.146311805554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45975.146311805554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45975.146311805554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45975.146311805554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45975.146311805554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45975.146311805554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45975.146311805554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45975.146311805554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45975.146311805554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45975.146311805554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45975.146311805554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45975.146311805554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45975.146311805554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45975.146311805554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45975.146311805554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45975.146311805554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45975.146311805554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45975.146311805554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45975.146311805554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45975.146311805554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45975.146311805554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45975.146311805554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45975.146311805554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45975.146311805554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45975.146311805554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45975.146311805554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45975.146311805554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45975.146311805554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45975.146311805554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45975.146311805554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45975.146311805554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45975.146311805554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45975.146311805554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45975.146311805554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45975.146311805554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45975.146311805554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45975.146311805554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45975.146311805554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45975.146311805554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45975.146311805554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45975.146311805554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45975.146311805554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45975.146311805554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45975.146311805554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45975.146311805554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45975.146311805554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45975.146311805554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45975.146311805554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45975.146311805554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45975.146311805554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45975.146311805554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45975.146311805554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45975.146311805554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45975.146311805554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45975.146311805554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45975.146311805554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45975.146311805554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45975.146311805554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45975.146311805554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45975.146311805554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45975.146311805554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45975.146311805554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45975.146311805554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45975.146311805554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45975.146311805554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45975.146311805554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45975.146311805554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45975.146311805554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45975.146311805554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45975.146311805554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45975.146311805554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45975.146311805554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45975.146311805554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45975.146311805554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45975.146311805554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45975.146311805554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45975.146311805554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45975.146311805554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45975.146311805554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45975.146311805554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45975.146311805554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45975.146311805554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45975.146311805554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45975.146311805554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45975.146311805554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45975.146311805554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45975.146311805554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45975.146311805554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45975.146311805554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45975.146311805554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45975.146311805554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45975.146311805554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45975.146311805554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45975.146311805554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45975.146311805554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45975.146311805554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45975.146311805554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45975.146311805554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45975.146311805554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45975.146311805554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45975.146311805554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45975.146311805554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45975.146311805554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45975.146311805554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45975.146311805554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45975.146311805554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45975.146311805554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45975.146311805554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45975.146311805554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45975.146311805554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45975.146311805554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45975.146311805554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45975.146311805554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45975.146311805554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45975.146311805554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45975.146311805554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45975.146311805554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45975.146311805554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45975.146311805554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45975.146311805554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45975.146311805554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45975.146311805554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45975.146311805554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45975.146311805554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45975.146311805554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45975.146311805554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45975.146311805554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45975.146311805554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45975.146311805554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45975.146311805554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45975.146311805554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45975.146311805554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45975.146311805554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45975.146311805554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45975.146311805554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45975.146311805554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45975.146311805554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45975.146311805554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45975.146311805554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45975.146311805554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45975.146311805554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45975.146311805554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45975.146311805554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45975.146311805554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45975.146311805554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45975.146311805554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45975.146311805554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45975.146311805554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45975.146311805554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45975.146311805554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45975.146311805554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45975.146311805554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45975.146311805554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45975.146311805554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45975.146311805554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45975.146311805554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45975.146311805554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45975.146311805554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45975.146311805554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45975.146311805554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45975.146311805554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45975.146311805554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45975.146311805554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45975.146311805554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45975.146311805554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45975.146311805554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45975.146311805554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45975.146311805554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45975.146311805554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45975.146311805554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45975.146311805554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45975.146311805554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45975.146311805554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45975.146311805554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45975.146311805554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45975.146311805554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45975.146311805554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45975.146311805554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45975.146311805554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45975.146311805554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45975.146311805554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45975.146311805554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45975.146311805554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45975.146311805554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45975.146311805554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45975.146311805554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45975.146311805554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45975.146311805554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45975.146311805554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45975.146311805554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45975.146311805554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45975.146311805554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45975.146311805554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45975.146311805554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45975.146311805554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45975.146311805554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45975.146311805554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45975.146311805554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45975.146311805554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45975.146311805554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45975.146311805554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45975.146311805554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45975.146311805554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45975.146311805554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45975.146311805554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45975.146311805554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45975.146311805554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45975.146311805554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45975.146311805554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45975.146311805554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45975.146311805554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45975.146311805554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45975.146311805554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45975.146311805554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45975.146311805554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45975.146311805554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45975.146311805554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45975.146311805554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45975.146311805554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45975.146311805554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45975.146311805554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45975.146311805554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45975.146311805554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45975.146311805554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45975.146311805554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45975.146311805554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45975.146311805554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45975.146311805554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45975.146311805554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45975.146311805554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45975.146311805554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45975.146311805554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45975.146311805554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45975.146311805554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45975.146311805554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45975.146311805554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45975.146311805554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45975.146311805554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45975.146311805554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45975.146311805554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45975.146311805554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45975.146311805554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45975.146311805554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45975.146311805554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45975.146311805554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45975.146311805554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45975.146311805554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45975.146311805554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45975.146311805554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45975.146311805554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45975.146311805554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45975.146311805554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45975.146311805554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45975.146311805554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45975.146311805554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45975.146311805554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45975.146311805554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45975.146311805554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45975.146311805554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45975.146311805554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45975.146311805554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45975.146311805554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45975.146311805554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45975.146311805554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45975.146311805554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45975.146311805554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45975.146311805554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45975.146311805554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45975.146311805554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45975.146311805554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45975.146311805554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45975.146311805554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45975.146311805554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45975.146311805554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45975.146311805554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45975.146311805554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45975.146311805554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45975.146311805554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45975.146311805554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45975.146311805554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45975.146311805554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45975.146311805554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45975.146311805554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45975.146311805554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45975.146311805554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45975.146311805554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45975.146311805554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45975.146311805554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45975.146311805554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45975.146311805554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45975.146311805554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45975.146311805554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45975.146311805554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45975.146311805554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45975.146311805554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45975.146311805554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45975.146311805554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45975.146311805554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45975.146311805554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45975.146311805554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45975.146311805554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45975.146311805554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45975.146311805554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45975.146311805554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45975.146311805554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45975.146311805554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45975.146311805554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45975.146311805554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45975.146311805554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45975.146311805554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45975.146311805554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45975.146311805554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45975.146311805554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45975.146311805554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45975.146311805554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45975.146311805554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45975.146311805554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45975.146311805554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45975.146311805554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45975.146311805554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45975.146311805554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45975.146311805554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45975.146311805554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45975.146311805554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45975.146311805554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45975.146311805554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45975.146311805554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45975.146311805554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45975.146311805554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45975.146311805554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45975.146311805554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45975.146311805554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45975.146311805554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45975.146311805554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45975.146311805554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45975.146311805554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45975.146311805554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45975.146311805554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45975.146311805554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45975.146311805554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45975.146311805554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45975.146311805554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45975.146311805554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45975.146311805554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45975.146311805554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45975.146311805554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45975.146311805554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45975.146311805554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45975.146311805554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45975.146311805554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45975.146311805554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45975.146311805554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45975.146311805554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45975.146311805554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45975.146311805554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45975.146311805554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45975.146311805554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45975.146311805554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45975.146311805554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45975.146311805554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45975.146311805554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45975.146311805554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45975.146311805554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45975.146311805554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45975.146311805554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45975.146311805554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45975.146311805554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45975.146311805554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45975.146311805554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45975.146311805554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45975.146311805554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45975.146311805554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45975.146311805554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45975.146311805554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45975.146311805554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45975.146311805554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45975.146311805554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45975.146311805554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45975.146311805554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45975.146311805554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45975.146311805554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45975.146311805554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45975.146311805554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45975.146311805554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45975.146311805554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45975.146311805554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45975.146311805554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45975.146311805554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45975.146311805554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45975.146311805554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45975.146311805554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45975.146311805554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45975.146311805554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45975.146311805554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45975.146311805554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45975.146311805554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45975.146311805554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45975.146311805554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45975.146311805554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45975.146311805554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45975.146311805554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45975.146311805554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45975.146311805554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45975.146311805554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45975.146311805554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45975.146311805554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45975.146311805554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45975.146311805554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45975.146311805554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45975.146311805554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45975.146311805554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45975.146311805554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45975.146311805554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45975.146311805554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45975.146311805554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45975.146311805554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45975.146311805554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45975.146311805554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45975.146311805554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45975.146311805554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45975.146311805554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45975.146311805554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45975.146311805554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45975.146311805554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45975.146311805554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45975.146311805554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45975.146311805554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45975.146311805554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45975.146311805554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45975.146311805554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45975.146311805554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45975.146311805554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45975.146311805554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45975.146311805554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45975.146311805554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45975.146311805554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45975.146311805554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45975.146311805554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45975.146311805554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45975.146311805554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45975.146311805554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45975.146311805554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45975.146311805554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45975.146311805554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45975.146311805554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45975.146311805554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45975.146311805554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45975.146311805554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45975.146311805554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45975.146311805554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45975.146311805554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45975.146311805554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45975.146311805554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45975.146311805554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45975.146311805554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45975.146311805554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45975.146311805554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45975.146311805554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45975.146311805554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45975.146311805554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45975.146311805554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45975.146311805554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45975.146311805554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45975.146311805554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45975.146311805554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45975.146311805554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45975.146311805554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45975.146311805554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45975.146311805554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45975.146311805554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45975.146311805554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45975.146311805554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45975.146311805554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45975.146311805554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45975.146311805554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45975.146311805554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45975.146311805554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45975.146311805554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45975.146311805554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45975.146311805554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45975.146311805554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45975.146311805554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45975.146311805554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45975.146311805554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45975.146311805554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45975.146311805554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45975.146311805554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45975.146311805554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45975.146311805554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45975.146311805554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45975.146311805554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45975.146311805554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45975.146311805554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45975.146311805554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45975.146311805554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45975.146311805554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45975.146311805554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45975.146311805554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45975.146311805554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45975.146311805554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45975.146311805554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45975.146311805554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45975.146311805554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45975.146311805554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45975.146311805554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45975.146311805554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45975.146311805554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45975.146311805554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45975.146311805554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45975.146311805554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45975.146311805554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45975.146311805554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45975.146311805554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45975.146311805554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45975.146311805554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45975.146311805554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45975.146311805554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45975.146311805554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45975.146311805554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45975.146311805554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45975.146311805554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45975.146311805554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45975.146311805554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45975.146311805554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45975.146311805554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45975.146311805554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45975.146311805554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45975.146311805554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45975.146311805554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45975.146311805554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45975.146311805554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45975.146311805554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45975.146311805554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45975.146311805554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45975.146311805554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45975.146311805554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45975.146311805554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45975.146311805554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45975.146311805554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45975.146311805554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45975.146311805554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45975.146311805554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45975.146311805554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45975.146311805554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45975.146311805554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45975.146311805554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45975.146311805554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45975.146311805554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45975.146311805554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45975.146311805554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45975.146311805554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45975.146311805554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45975.146311805554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45975.146311805554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45975.146311805554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45975.146311805554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45975.146311805554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45975.146311805554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45975.146311805554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45975.146311805554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45975.146311805554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45975.146311805554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45975.146311805554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45975.146311805554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45975.146311805554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45975.146311805554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45975.146311805554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45975.146311805554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45975.146311805554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45975.146311805554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45975.146311805554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45975.146311805554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45975.146311805554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45975.146311805554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45975.146311805554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45975.146311805554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45975.146311805554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45975.146311805554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45975.146311805554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45975.146311805554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45975.146311805554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45975.146311805554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45975.146311805554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45975.146311805554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45975.146311805554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45975.146311805554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45975.146311805554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45975.146311805554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45975.146311805554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45975.146311805554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45975.146311805554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45975.146311805554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45975.146311805554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45975.146311805554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45975.146311805554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45975.146311805554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45975.146311805554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45975.146311805554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45975.146311805554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45975.146311805554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45975.146311805554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45975.146311805554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45975.146311805554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45975.146311805554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45975.146311805554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45975.146311805554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45975.146311805554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45975.146311805554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45975.146311805554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45975.146311805554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45975.146311805554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45975.146311805554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45975.146311805554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45975.146311805554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45975.146311805554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45975.146311805554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45975.146311805554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45975.146311805554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45975.146311805554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45975.146311805554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45975.146311805554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45975.146311805554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45975.146311805554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45975.146311805554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45975.146311805554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45975.146311805554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45975.146311805554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45975.146311805554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45975.146311805554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45975.146311805554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45975.146311805554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45975.146311805554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45975.146311805554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45975.146311805554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45975.146311805554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45975.146311805554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45975.146311805554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45975.146311805554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45975.146311805554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45975.146311805554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45975.146311805554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45975.146311805554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45975.146311805554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45975.146311805554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45975.146311805554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45975.146311805554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45975.146311805554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45975.146311805554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45975.146311805554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45975.146311805554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45975.146311805554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45975.146311805554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45975.146311805554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45975.146311805554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45975.146311805554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45975.146311805554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45975.146311805554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45975.146311805554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45975.146311805554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45975.146311805554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45975.146311805554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45975.146311805554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45975.146311805554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45975.146311805554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45975.146311805554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45975.146311805554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45975.146311805554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45975.146311805554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45975.146311805554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45975.146311805554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45975.146311805554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45975.146311805554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45975.146311805554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45975.146311805554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45975.146311805554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45975.146311805554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45975.146311805554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45975.146311805554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45975.146311805554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45975.146311805554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45975.146311805554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45975.146311805554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45975.146311805554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45975.146311805554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45975.146311805554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45975.146311805554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45975.146311805554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45975.146311805554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45975.146311805554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45975.146311805554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45975.146311805554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45975.146311805554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45975.146311805554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45975.146311805554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45975.146311805554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45975.146311805554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45975.146311805554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45975.146311805554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45975.146311805554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45975.146311805554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45975.146311805554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45975.146311805554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45975.146311805554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45975.146311805554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45975.146311805554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45975.146311805554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45975.146311805554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45975.146311805554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45975.146311805554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45975.146311805554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45975.146311805554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45975.146311805554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45975.146311805554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45975.146311805554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45975.146311805554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45975.146311805554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45975.146311805554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45975.146311805554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45975.146311805554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45975.146311805554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45975.146311805554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45975.146311805554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45975.146311805554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45975.146311805554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45975.146311805554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45975.146311805554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45975.146311805554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45975.146311805554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45975.146311805554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45975.146311805554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45975.146311805554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45975.146311805554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45975.146311805554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45975.146311805554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45975.146311805554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45975.146311805554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45975.146311805554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45975.146311805554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45975.146311805554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45975.146311805554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45975.146311805554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45975.146311805554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45975.146311805554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45975.146311805554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45975.146311805554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45975.146311805554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45975.146311805554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45975.146311805554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45975.146311805554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45975.146311805554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45975.146311805554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45975.146311805554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45975.146311805554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45975.146311805554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45975.146311805554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45975.146311805554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45975.146311805554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45975.146311805554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45975.146311805554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45975.146311805554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45975.146311805554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45975.146311805554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45975.146311805554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45975.146311805554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45975.146311805554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45975.146311805554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45975.146311805554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45975.146311805554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45975.146311805554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45975.146311805554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45975.146311805554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45975.146311805554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45975.146311805554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45975.146311805554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45975.146311805554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45975.146311805554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45975.146311805554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45975.146311805554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45975.146311805554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45975.146311805554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45975.146311805554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45975.146311805554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45975.146311805554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45975.146311805554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45975.146311805554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45975.146311805554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45975.146311805554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45975.146311805554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45975.146311805554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45975.146311805554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45975.146311805554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45975.146311805554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45975.146311805554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45975.146311805554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45975.146311805554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45975.146311805554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45975.146311805554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45975.146311805554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45975.146311805554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45975.146311805554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45975.146311805554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45975.146311805554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45975.146311805554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45975.146311805554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45975.146311805554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45975.146311805554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45975.146311805554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45975.146311805554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45975.146311805554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45975.146311805554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45975.146311805554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45975.146311805554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45975.146311805554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45975.146311805554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45975.146311805554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45975.146311805554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45975.146311805554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45975.146311805554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45975.146311805554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45975.146311805554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45975.146311805554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45975.146311805554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45975.146311805554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45975.146311805554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45975.146311805554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45975.146311805554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45975.146311805554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45975.146311805554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45975.146311805554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45975.146311805554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45975.146311805554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45975.146311805554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45975.146311805554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45975.146311805554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45975.146311805554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45975.146311805554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45975.146311805554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45975.146311805554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45975.146311805554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45975.146311805554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45975.146311805554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45975.146311805554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45975.146311805554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45975.146311805554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45975.146311805554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45975.146311805554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45975.146311805554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45975.146311805554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45975.146311805554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45975.146311805554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45975.146311805554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45975.146311805554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45975.146311805554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45975.146311805554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45975.146311805554</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271.66559421295824</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45975.146311805554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45975.146311805554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45975.146311805554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45975.146311805554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45975.146311805554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45975.146311805554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45975.146311805554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45975.146311805554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45975.146311805554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45975.146311805554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45975.146311805554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45975.146311805554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45975.146311805554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45975.146311805554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45975.146311805554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45975.146311805554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45975.146311805554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45975.146311805554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45975.146311805554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45975.146311805554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45975.146311805554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45975.146311805554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45975.146311805554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45975.146311805554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45975.146311805554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45975.146311805554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45975.146311805554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45975.146311805554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45975.146311805554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45975.146311805554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45975.146311805554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45975.146311805554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45975.146311805554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45975.146311805554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45975.146311805554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45975.146311805554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45975.146311805554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45975.146311805554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45975.146311805554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45975.146311805554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45975.146311805554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45975.146311805554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45975.146311805554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45975.146311805554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45975.146311805554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45975.146311805554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45975.146311805554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45975.146311805554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45975.146311805554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45975.146311805554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45975.146311805554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45975.146311805554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45975.146311805554</v>
      </c>
      <c r="H55" s="96"/>
      <c r="I55" s="135" t="str">
        <f>IFERROR(VLOOKUP(D55,DB!A:F,6,0),"")</f>
        <v/>
      </c>
      <c r="J55" s="135" t="str">
        <f>IFERROR(VLOOKUP(D55,DB!A:G,7,0),"")</f>
        <v/>
      </c>
      <c r="K55" s="98"/>
      <c r="L55" s="92"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7"/>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83.314251620366122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48.957434490737796</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6" ca="1" si="1">IFERROR(NOW()-F4,"")</f>
        <v>26.485200694442028</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36049</v>
      </c>
      <c r="E6" s="124" t="s">
        <v>39021</v>
      </c>
      <c r="F6" s="157">
        <v>45974.832604166666</v>
      </c>
      <c r="G6" s="126">
        <f t="shared" ca="1" si="1"/>
        <v>0.31370763888844522</v>
      </c>
      <c r="H6" s="125">
        <v>45974.826354166667</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s="124"/>
      <c r="E7" s="124"/>
      <c r="F7" s="124"/>
      <c r="G7" s="126">
        <f t="shared" ref="G7:G70" ca="1" si="2">IFERROR(NOW()-F7,"")</f>
        <v>45975.146311805554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45975.146311805554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45975.146311805554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45975.146311805554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45975.146311805554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45975.146311805554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45975.146311805554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45975.146311805554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45975.146311805554</v>
      </c>
      <c r="H15" s="125"/>
      <c r="I15" s="124" t="str">
        <f>IFERROR(VLOOKUP(D15,DB!A:F,6,0),"")</f>
        <v/>
      </c>
      <c r="J15" s="124" t="str">
        <f>IFERROR(VLOOKUP(D15,DB!A:G,7,0),"")</f>
        <v/>
      </c>
      <c r="K15" s="124"/>
      <c r="L15" s="124" t="str">
        <f>IFERROR(VLOOKUP(D15,DB!A:I,9,0),"")</f>
        <v/>
      </c>
    </row>
    <row r="16" spans="1:13">
      <c r="A16" s="124"/>
      <c r="B16" s="124" t="str">
        <f>IFERROR(VLOOKUP(D16,DB!A:K,11,0),"")</f>
        <v/>
      </c>
      <c r="C16" s="124"/>
      <c r="D16" s="158"/>
      <c r="E16" s="124"/>
      <c r="F16" s="124"/>
      <c r="G16" s="126">
        <f t="shared" ca="1" si="2"/>
        <v>45975.146311805554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45975.146311805554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45975.146311805554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45975.146311805554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45975.146311805554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45975.146311805554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45975.146311805554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45975.146311805554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45975.146311805554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45975.146311805554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45975.146311805554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45975.146311805554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45975.146311805554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45975.146311805554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45975.146311805554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45975.146311805554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45975.146311805554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45975.146311805554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45975.146311805554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45975.146311805554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45975.146311805554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45975.146311805554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45975.146311805554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45975.146311805554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45975.146311805554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45975.146311805554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45975.146311805554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45975.146311805554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45975.146311805554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45975.146311805554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45975.146311805554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45975.146311805554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45975.146311805554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45975.146311805554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45975.146311805554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45975.146311805554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45975.146311805554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45975.146311805554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45975.146311805554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45975.146311805554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45975.146311805554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45975.146311805554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45975.146311805554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45975.146311805554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45975.146311805554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45975.146311805554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45975.146311805554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45975.146311805554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45975.146311805554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45975.146311805554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45975.146311805554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45975.146311805554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45975.146311805554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45975.146311805554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45975.146311805554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ref="G71:G134" ca="1" si="3">IFERROR(NOW()-F71,"")</f>
        <v>45975.146311805554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45975.146311805554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45975.146311805554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45975.146311805554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45975.146311805554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45975.146311805554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45975.146311805554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45975.146311805554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45975.146311805554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45975.146311805554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45975.146311805554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45975.146311805554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45975.146311805554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45975.146311805554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45975.146311805554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45975.146311805554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45975.146311805554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45975.146311805554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45975.146311805554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45975.146311805554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45975.146311805554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45975.146311805554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45975.146311805554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45975.146311805554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45975.146311805554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45975.146311805554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45975.146311805554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45975.146311805554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45975.146311805554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45975.146311805554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45975.146311805554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45975.146311805554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45975.146311805554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45975.146311805554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45975.146311805554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45975.146311805554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45975.146311805554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45975.146311805554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45975.146311805554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45975.146311805554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45975.146311805554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45975.146311805554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45975.146311805554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45975.146311805554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45975.146311805554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45975.146311805554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45975.146311805554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45975.146311805554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45975.146311805554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45975.146311805554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45975.146311805554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45975.146311805554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45975.146311805554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45975.146311805554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45975.146311805554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45975.146311805554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45975.146311805554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45975.146311805554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45975.146311805554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45975.146311805554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45975.146311805554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45975.146311805554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45975.146311805554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45975.146311805554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ref="G135:G198" ca="1" si="4">IFERROR(NOW()-F135,"")</f>
        <v>45975.146311805554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45975.146311805554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45975.146311805554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45975.146311805554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45975.146311805554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45975.146311805554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45975.146311805554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45975.146311805554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45975.146311805554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45975.146311805554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45975.146311805554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45975.146311805554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45975.146311805554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45975.146311805554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45975.146311805554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45975.146311805554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45975.146311805554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45975.146311805554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45975.146311805554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45975.146311805554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45975.146311805554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45975.146311805554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45975.146311805554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45975.146311805554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45975.146311805554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45975.146311805554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45975.146311805554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45975.146311805554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45975.146311805554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45975.146311805554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45975.146311805554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45975.146311805554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45975.146311805554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45975.146311805554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45975.146311805554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45975.146311805554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45975.146311805554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45975.146311805554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45975.146311805554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45975.146311805554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45975.146311805554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45975.146311805554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45975.146311805554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45975.146311805554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45975.146311805554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45975.146311805554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45975.146311805554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45975.146311805554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45975.146311805554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45975.146311805554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45975.146311805554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45975.146311805554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45975.146311805554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45975.146311805554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45975.146311805554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45975.146311805554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45975.146311805554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45975.146311805554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45975.146311805554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45975.146311805554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45975.146311805554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45975.146311805554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45975.146311805554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45975.146311805554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ref="G199:G262" ca="1" si="5">IFERROR(NOW()-F199,"")</f>
        <v>45975.146311805554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45975.146311805554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45975.146311805554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45975.146311805554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45975.146311805554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45975.146311805554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45975.146311805554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45975.146311805554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45975.146311805554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45975.146311805554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45975.146311805554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45975.146311805554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45975.146311805554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45975.146311805554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45975.146311805554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45975.146311805554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45975.146311805554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45975.146311805554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45975.146311805554</v>
      </c>
      <c r="H217" s="124"/>
      <c r="I217" s="124" t="str">
        <f>IFERROR(VLOOKUP(D217,DB!A:F,6,0),"")</f>
        <v/>
      </c>
      <c r="J217" s="124" t="str">
        <f>IFERROR(VLOOKUP(D217,DB!A:G,7,0),"")</f>
        <v/>
      </c>
      <c r="K217" s="124"/>
      <c r="L217" s="124" t="str">
        <f>IFERROR(VLOOKUP(D217,DB!A:I,9,0),"")</f>
        <v/>
      </c>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45975.146311805554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45975.146311805554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45975.146311805554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45975.146311805554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45975.146311805554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45975.146311805554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45975.146311805554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45975.146311805554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45975.146311805554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45975.146311805554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45975.146311805554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45975.146311805554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45975.146311805554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45975.146311805554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45975.146311805554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45975.146311805554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45975.146311805554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45975.146311805554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45975.146311805554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45975.146311805554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45975.146311805554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45975.146311805554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45975.146311805554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45975.146311805554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45975.146311805554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45975.146311805554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45975.146311805554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45975.146311805554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45975.146311805554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45975.146311805554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45975.146311805554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45975.146311805554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45975.146311805554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45975.146311805554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45975.146311805554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45975.146311805554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45975.146311805554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45975.146311805554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45975.146311805554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45975.146311805554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45975.146311805554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45975.146311805554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45975.146311805554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45975.146311805554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45975.146311805554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45975.146311805554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45975.146311805554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45975.146311805554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45975.146311805554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45975.146311805554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45975.146311805554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45975.146311805554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45975.146311805554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45975.146311805554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45975.146311805554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45975.146311805554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45975.146311805554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45975.146311805554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45975.146311805554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45975.146311805554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45975.146311805554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45975.146311805554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45975.146311805554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45975.146311805554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45975.146311805554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45975.146311805554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45975.146311805554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45975.146311805554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45975.146311805554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45975.146311805554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45975.146311805554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45975.146311805554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45975.146311805554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45975.146311805554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45975.146311805554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45975.146311805554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45975.146311805554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45975.146311805554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45975.146311805554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45975.146311805554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45975.146311805554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45975.146311805554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45975.146311805554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45975.146311805554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45975.146311805554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45975.146311805554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45975.146311805554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45975.146311805554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45975.146311805554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45975.146311805554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45975.146311805554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45975.146311805554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45975.146311805554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45975.146311805554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45975.146311805554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45975.146311805554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45975.146311805554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45975.146311805554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45975.146311805554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45975.146311805554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45975.146311805554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45975.146311805554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45975.146311805554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45975.146311805554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45975.146311805554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45975.146311805554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45975.146311805554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45975.146311805554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45975.146311805554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45975.146311805554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45975.146311805554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45975.146311805554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45975.146311805554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45975.146311805554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45975.146311805554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45975.146311805554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45975.146311805554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45975.146311805554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45975.146311805554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45975.146311805554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45975.146311805554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45975.146311805554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45975.146311805554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45975.146311805554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45975.146311805554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45975.146311805554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45975.146311805554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45975.146311805554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45975.146311805554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45975.146311805554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45975.146311805554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45975.146311805554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45975.146311805554</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2025-11-14T00:32:30Z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